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1.xml" ContentType="application/vnd.openxmlformats-officedocument.themeOverride+xml"/>
  <Override PartName="/xl/charts/chart24.xml" ContentType="application/vnd.openxmlformats-officedocument.drawingml.chart+xml"/>
  <Override PartName="/xl/theme/themeOverride2.xml" ContentType="application/vnd.openxmlformats-officedocument.themeOverride+xml"/>
  <Override PartName="/xl/charts/chart25.xml" ContentType="application/vnd.openxmlformats-officedocument.drawingml.chart+xml"/>
  <Override PartName="/xl/charts/chart26.xml" ContentType="application/vnd.openxmlformats-officedocument.drawingml.chart+xml"/>
  <Override PartName="/xl/drawings/drawing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3.xml" ContentType="application/vnd.openxmlformats-officedocument.themeOverride+xml"/>
  <Override PartName="/xl/charts/chart50.xml" ContentType="application/vnd.openxmlformats-officedocument.drawingml.chart+xml"/>
  <Override PartName="/xl/theme/themeOverride4.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theme/themeOverride5.xml" ContentType="application/vnd.openxmlformats-officedocument.themeOverride+xml"/>
  <Override PartName="/xl/charts/chart76.xml" ContentType="application/vnd.openxmlformats-officedocument.drawingml.chart+xml"/>
  <Override PartName="/xl/theme/themeOverride6.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伎倍小ファイル\★令和６年度\06渉外部\02  CS\01 学校運営協議会\第４回\"/>
    </mc:Choice>
  </mc:AlternateContent>
  <bookViews>
    <workbookView xWindow="-15" yWindow="30" windowWidth="9570" windowHeight="8955" tabRatio="823"/>
  </bookViews>
  <sheets>
    <sheet name="0303市教委提出用" sheetId="27" r:id="rId1"/>
    <sheet name="R６発表用グラフ (2)" sheetId="26" r:id="rId2"/>
    <sheet name="表紙" sheetId="15" r:id="rId3"/>
    <sheet name="R５ 学校経営基本構想" sheetId="25" r:id="rId4"/>
    <sheet name="R６発表用グラフ" sheetId="14" r:id="rId5"/>
    <sheet name="R６児童集計" sheetId="12" r:id="rId6"/>
    <sheet name="R６職員集計" sheetId="5" r:id="rId7"/>
    <sheet name="R６保護者集計" sheetId="6" r:id="rId8"/>
    <sheet name="R６全データ集計" sheetId="13" r:id="rId9"/>
    <sheet name="H30意見に対する方策" sheetId="22" r:id="rId10"/>
    <sheet name="H30学校関係者評価委員会の意見・総括 " sheetId="23" r:id="rId11"/>
    <sheet name="H27学校関係者評価委員会の意見・総括" sheetId="21" r:id="rId12"/>
    <sheet name="Sheet1" sheetId="24" r:id="rId13"/>
  </sheets>
  <externalReferences>
    <externalReference r:id="rId14"/>
  </externalReferences>
  <definedNames>
    <definedName name="_xlnm.Print_Area" localSheetId="0">'0303市教委提出用'!$B$1:$AW$263</definedName>
    <definedName name="_xlnm.Print_Area" localSheetId="11">H27学校関係者評価委員会の意見・総括!$B$1:$K$20</definedName>
    <definedName name="_xlnm.Print_Area" localSheetId="9">H30意見に対する方策!$B$1:$J$20</definedName>
    <definedName name="_xlnm.Print_Area" localSheetId="10">'H30学校関係者評価委員会の意見・総括 '!$B$1:$K$14</definedName>
    <definedName name="_xlnm.Print_Area" localSheetId="5">'R６児童集計'!$A$1:$J$24</definedName>
    <definedName name="_xlnm.Print_Area" localSheetId="6">'R６職員集計'!$A$1:$J$24</definedName>
    <definedName name="_xlnm.Print_Area" localSheetId="8">'R６全データ集計'!$A$1:$I$51</definedName>
    <definedName name="_xlnm.Print_Area" localSheetId="4">'R６発表用グラフ'!$B$1:$AW$263</definedName>
    <definedName name="_xlnm.Print_Area" localSheetId="1">'R６発表用グラフ (2)'!$B$1:$AW$263</definedName>
    <definedName name="_xlnm.Print_Area" localSheetId="7">'R６保護者集計'!$A$1:$J$24</definedName>
    <definedName name="_xlnm.Print_Area" localSheetId="2">表紙!$C$1:$J$49</definedName>
    <definedName name="_xlnm.Print_Area">[1]行事内訳!#REF!</definedName>
    <definedName name="給食" localSheetId="0">#REF!</definedName>
    <definedName name="給食" localSheetId="9">#REF!</definedName>
    <definedName name="給食" localSheetId="10">#REF!</definedName>
    <definedName name="給食" localSheetId="1">#REF!</definedName>
    <definedName name="給食">#REF!</definedName>
    <definedName name="後期">[1]年間予定!$Q$34,[1]年間予定!$T$4:$T$34,[1]年間予定!$W$4:$W$34,[1]年間予定!$Z$4:$Z$34,[1]年間予定!$AC$4:$AC$34,[1]年間予定!$AF$4:$AF$34,[1]年間予定!$AI$4:$AI$34</definedName>
    <definedName name="後曜">[1]年間予定!$P$34,[1]年間予定!$S$4:$S$34,[1]年間予定!$V$4:$V$34,[1]年間予定!$Y$4:$Y$34,[1]年間予定!$AB$4:$AB$34,[1]年間予定!$AE$4:$AE$34,[1]年間予定!$AH$4:$AH$34</definedName>
    <definedName name="前期">[1]年間予定!$B$4:$B$34,[1]年間予定!$E$4:$E$34,[1]年間予定!$H$4:$H$34,[1]年間予定!$K$4:$K$34,[1]年間予定!$N$4:$N$34,[1]年間予定!$Q$4:$Q$33</definedName>
    <definedName name="前曜">[1]年間予定!$A$4:$A$34,[1]年間予定!$D$4:$D$34,[1]年間予定!$G$4:$G$34,[1]年間予定!$J$4:$J$34,[1]年間予定!$M$4:$M$34,[1]年間予定!$P$4:$P$33</definedName>
    <definedName name="日別1" localSheetId="0">#REF!</definedName>
    <definedName name="日別1" localSheetId="9">#REF!</definedName>
    <definedName name="日別1" localSheetId="10">#REF!</definedName>
    <definedName name="日別1" localSheetId="1">#REF!</definedName>
    <definedName name="日別1">#REF!</definedName>
    <definedName name="日別10" localSheetId="0">#REF!</definedName>
    <definedName name="日別10" localSheetId="9">#REF!</definedName>
    <definedName name="日別10" localSheetId="10">#REF!</definedName>
    <definedName name="日別10" localSheetId="1">#REF!</definedName>
    <definedName name="日別10">#REF!</definedName>
    <definedName name="日別11" localSheetId="0">#REF!</definedName>
    <definedName name="日別11" localSheetId="9">#REF!</definedName>
    <definedName name="日別11" localSheetId="10">#REF!</definedName>
    <definedName name="日別11" localSheetId="1">#REF!</definedName>
    <definedName name="日別11">#REF!</definedName>
    <definedName name="日別12" localSheetId="0">#REF!</definedName>
    <definedName name="日別12" localSheetId="9">#REF!</definedName>
    <definedName name="日別12" localSheetId="10">#REF!</definedName>
    <definedName name="日別12" localSheetId="1">#REF!</definedName>
    <definedName name="日別12">#REF!</definedName>
    <definedName name="日別2" localSheetId="0">#REF!</definedName>
    <definedName name="日別2" localSheetId="9">#REF!</definedName>
    <definedName name="日別2" localSheetId="10">#REF!</definedName>
    <definedName name="日別2" localSheetId="1">#REF!</definedName>
    <definedName name="日別2">#REF!</definedName>
    <definedName name="日別3" localSheetId="0">#REF!</definedName>
    <definedName name="日別3" localSheetId="9">#REF!</definedName>
    <definedName name="日別3" localSheetId="10">#REF!</definedName>
    <definedName name="日別3" localSheetId="1">#REF!</definedName>
    <definedName name="日別3">#REF!</definedName>
    <definedName name="日別4" localSheetId="0">#REF!</definedName>
    <definedName name="日別4" localSheetId="9">#REF!</definedName>
    <definedName name="日別4" localSheetId="10">#REF!</definedName>
    <definedName name="日別4" localSheetId="1">#REF!</definedName>
    <definedName name="日別4">#REF!</definedName>
    <definedName name="日別5" localSheetId="0">#REF!</definedName>
    <definedName name="日別5" localSheetId="9">#REF!</definedName>
    <definedName name="日別5" localSheetId="10">#REF!</definedName>
    <definedName name="日別5" localSheetId="1">#REF!</definedName>
    <definedName name="日別5">#REF!</definedName>
    <definedName name="日別6" localSheetId="0">#REF!</definedName>
    <definedName name="日別6" localSheetId="9">#REF!</definedName>
    <definedName name="日別6" localSheetId="10">#REF!</definedName>
    <definedName name="日別6" localSheetId="1">#REF!</definedName>
    <definedName name="日別6">#REF!</definedName>
    <definedName name="日別7" localSheetId="0">#REF!</definedName>
    <definedName name="日別7" localSheetId="9">#REF!</definedName>
    <definedName name="日別7" localSheetId="10">#REF!</definedName>
    <definedName name="日別7" localSheetId="1">#REF!</definedName>
    <definedName name="日別7">#REF!</definedName>
    <definedName name="日別8" localSheetId="0">#REF!</definedName>
    <definedName name="日別8" localSheetId="9">#REF!</definedName>
    <definedName name="日別8" localSheetId="10">#REF!</definedName>
    <definedName name="日別8" localSheetId="1">#REF!</definedName>
    <definedName name="日別8">#REF!</definedName>
    <definedName name="日別9" localSheetId="0">#REF!</definedName>
    <definedName name="日別9" localSheetId="9">#REF!</definedName>
    <definedName name="日別9" localSheetId="10">#REF!</definedName>
    <definedName name="日別9" localSheetId="1">#REF!</definedName>
    <definedName name="日別9">#REF!</definedName>
  </definedNames>
  <calcPr calcId="162913"/>
</workbook>
</file>

<file path=xl/calcChain.xml><?xml version="1.0" encoding="utf-8"?>
<calcChain xmlns="http://schemas.openxmlformats.org/spreadsheetml/2006/main">
  <c r="H46" i="13" l="1"/>
  <c r="G46" i="13"/>
  <c r="F46" i="13"/>
  <c r="E46" i="13"/>
  <c r="H19" i="6" l="1"/>
  <c r="I19" i="6" s="1"/>
  <c r="H18" i="6"/>
  <c r="H7" i="6"/>
  <c r="H8" i="6"/>
  <c r="H9" i="6"/>
  <c r="I20" i="12" l="1"/>
  <c r="H20" i="6" l="1"/>
  <c r="H50" i="13" l="1"/>
  <c r="G50" i="13"/>
  <c r="F50" i="13"/>
  <c r="E50" i="13"/>
  <c r="H47" i="13"/>
  <c r="G47" i="13"/>
  <c r="F47" i="13"/>
  <c r="E47" i="13"/>
  <c r="H44" i="13"/>
  <c r="G44" i="13"/>
  <c r="F44" i="13"/>
  <c r="E44" i="13"/>
  <c r="H10" i="6"/>
  <c r="H11" i="6"/>
  <c r="H12" i="6"/>
  <c r="H13" i="6"/>
  <c r="H14" i="6"/>
  <c r="H15" i="6"/>
  <c r="H16" i="6"/>
  <c r="H17" i="6"/>
  <c r="H21" i="6"/>
  <c r="H6" i="6"/>
  <c r="I6" i="6" s="1"/>
  <c r="I19" i="5"/>
  <c r="I20" i="5"/>
  <c r="I21" i="5"/>
  <c r="F51" i="13" l="1"/>
  <c r="G51" i="13"/>
  <c r="H51" i="13"/>
  <c r="E51" i="13"/>
  <c r="F49" i="13"/>
  <c r="G49" i="13"/>
  <c r="H49" i="13"/>
  <c r="E49" i="13"/>
  <c r="F48" i="13"/>
  <c r="G48" i="13"/>
  <c r="H48" i="13"/>
  <c r="E48" i="13"/>
  <c r="F45" i="13"/>
  <c r="G45" i="13"/>
  <c r="H45" i="13"/>
  <c r="E45" i="13"/>
  <c r="F43" i="13"/>
  <c r="G43" i="13"/>
  <c r="H43" i="13"/>
  <c r="E43" i="13"/>
  <c r="F42" i="13"/>
  <c r="G42" i="13"/>
  <c r="H42" i="13"/>
  <c r="E42" i="13"/>
  <c r="F41" i="13"/>
  <c r="G41" i="13"/>
  <c r="H41" i="13"/>
  <c r="E41" i="13"/>
  <c r="F40" i="13"/>
  <c r="G40" i="13"/>
  <c r="H40" i="13"/>
  <c r="E40" i="13"/>
  <c r="F39" i="13"/>
  <c r="G39" i="13"/>
  <c r="H39" i="13"/>
  <c r="E39" i="13"/>
  <c r="F38" i="13"/>
  <c r="G38" i="13"/>
  <c r="H38" i="13"/>
  <c r="E38" i="13"/>
  <c r="F37" i="13"/>
  <c r="G37" i="13"/>
  <c r="H37" i="13"/>
  <c r="E37" i="13"/>
  <c r="F36" i="13"/>
  <c r="G36" i="13"/>
  <c r="H36" i="13"/>
  <c r="E36" i="13"/>
  <c r="F35" i="13"/>
  <c r="G35" i="13"/>
  <c r="H35" i="13"/>
  <c r="E35" i="13"/>
  <c r="F34" i="13"/>
  <c r="G34" i="13"/>
  <c r="H34" i="13"/>
  <c r="E34" i="13"/>
  <c r="F27" i="13"/>
  <c r="G27" i="13"/>
  <c r="H27" i="13"/>
  <c r="E27" i="13"/>
  <c r="F26" i="13"/>
  <c r="G26" i="13"/>
  <c r="H26" i="13"/>
  <c r="E26" i="13"/>
  <c r="F25" i="13"/>
  <c r="G25" i="13"/>
  <c r="H25" i="13"/>
  <c r="E25" i="13"/>
  <c r="F24" i="13"/>
  <c r="G24" i="13"/>
  <c r="H24" i="13"/>
  <c r="E24" i="13"/>
  <c r="F23" i="13"/>
  <c r="G23" i="13"/>
  <c r="H23" i="13"/>
  <c r="E23" i="13"/>
  <c r="F22" i="13"/>
  <c r="G22" i="13"/>
  <c r="H22" i="13"/>
  <c r="E22" i="13"/>
  <c r="F21" i="13"/>
  <c r="G21" i="13"/>
  <c r="H21" i="13"/>
  <c r="E21" i="13"/>
  <c r="F20" i="13"/>
  <c r="G20" i="13"/>
  <c r="H20" i="13"/>
  <c r="E20" i="13"/>
  <c r="F19" i="13"/>
  <c r="G19" i="13"/>
  <c r="H19" i="13"/>
  <c r="E19" i="13"/>
  <c r="F18" i="13"/>
  <c r="G18" i="13"/>
  <c r="H18" i="13"/>
  <c r="E18" i="13"/>
  <c r="F17" i="13"/>
  <c r="G17" i="13"/>
  <c r="H17" i="13"/>
  <c r="E17" i="13"/>
  <c r="I18" i="12" l="1"/>
  <c r="I19" i="12"/>
  <c r="I11" i="6"/>
  <c r="I12" i="5"/>
  <c r="H32" i="13" l="1"/>
  <c r="G32" i="13"/>
  <c r="F32" i="13"/>
  <c r="E32" i="13"/>
  <c r="H29" i="13"/>
  <c r="G29" i="13"/>
  <c r="F29" i="13"/>
  <c r="E29" i="13"/>
  <c r="I16" i="5" l="1"/>
  <c r="I7" i="6" l="1"/>
  <c r="I8" i="6"/>
  <c r="I9" i="6"/>
  <c r="I17" i="6"/>
  <c r="I12" i="6"/>
  <c r="I10" i="6"/>
  <c r="I13" i="6"/>
  <c r="I14" i="6"/>
  <c r="I16" i="6"/>
  <c r="I15" i="6"/>
  <c r="I18" i="6"/>
  <c r="I20" i="6"/>
  <c r="I21" i="6"/>
  <c r="K14" i="23" l="1"/>
  <c r="I11" i="5" l="1"/>
  <c r="I8" i="12" l="1"/>
  <c r="I6" i="12"/>
  <c r="I9" i="12"/>
  <c r="I12" i="12"/>
  <c r="I13" i="12"/>
  <c r="I10" i="12"/>
  <c r="I11" i="12"/>
  <c r="I14" i="12"/>
  <c r="I15" i="12"/>
  <c r="I17" i="12"/>
  <c r="I16" i="12"/>
  <c r="I21" i="12"/>
  <c r="I7" i="12"/>
  <c r="E28" i="13" l="1"/>
  <c r="F28" i="13"/>
  <c r="G28" i="13"/>
  <c r="H28" i="13"/>
  <c r="I50" i="13"/>
  <c r="I47" i="13"/>
  <c r="I44" i="13"/>
  <c r="F33" i="13"/>
  <c r="G33" i="13"/>
  <c r="H33" i="13"/>
  <c r="E33" i="13"/>
  <c r="F30" i="13"/>
  <c r="G30" i="13"/>
  <c r="H30" i="13"/>
  <c r="E30" i="13"/>
  <c r="H31" i="13"/>
  <c r="G31" i="13"/>
  <c r="F31" i="13"/>
  <c r="I51" i="13" l="1"/>
  <c r="I48" i="13"/>
  <c r="I45" i="13"/>
  <c r="I49" i="13"/>
  <c r="I46" i="13"/>
  <c r="I43" i="13"/>
  <c r="E31" i="13"/>
  <c r="I41" i="13"/>
  <c r="I40" i="13"/>
  <c r="I42" i="13"/>
  <c r="I35" i="13"/>
  <c r="I37" i="13"/>
  <c r="I39" i="13"/>
  <c r="I36" i="13"/>
  <c r="I38" i="13"/>
  <c r="I34" i="13" l="1"/>
  <c r="G10" i="13" l="1"/>
  <c r="F16" i="13"/>
  <c r="G16" i="13"/>
  <c r="H16" i="13"/>
  <c r="E16" i="13"/>
  <c r="F13" i="13"/>
  <c r="G13" i="13"/>
  <c r="H13" i="13"/>
  <c r="E13" i="13"/>
  <c r="F10" i="13"/>
  <c r="H10" i="13"/>
  <c r="E10" i="13"/>
  <c r="F7" i="13"/>
  <c r="G7" i="13"/>
  <c r="H7" i="13"/>
  <c r="E7" i="13"/>
  <c r="F15" i="13"/>
  <c r="G15" i="13"/>
  <c r="H15" i="13"/>
  <c r="E15" i="13"/>
  <c r="F12" i="13"/>
  <c r="G12" i="13"/>
  <c r="H12" i="13"/>
  <c r="E12" i="13"/>
  <c r="F9" i="13"/>
  <c r="G9" i="13"/>
  <c r="H9" i="13"/>
  <c r="E9" i="13"/>
  <c r="F6" i="13"/>
  <c r="G6" i="13"/>
  <c r="H6" i="13"/>
  <c r="E6" i="13"/>
  <c r="E5" i="13"/>
  <c r="K20" i="21"/>
  <c r="I15" i="5"/>
  <c r="F5" i="13"/>
  <c r="G5" i="13"/>
  <c r="H5" i="13"/>
  <c r="E8" i="13"/>
  <c r="F8" i="13"/>
  <c r="G8" i="13"/>
  <c r="H8" i="13"/>
  <c r="E11" i="13"/>
  <c r="F11" i="13"/>
  <c r="G11" i="13"/>
  <c r="H11" i="13"/>
  <c r="E14" i="13"/>
  <c r="F14" i="13"/>
  <c r="G14" i="13"/>
  <c r="H14" i="13"/>
  <c r="I7" i="5"/>
  <c r="I8" i="5"/>
  <c r="I9" i="5"/>
  <c r="I18" i="5"/>
  <c r="I13" i="5"/>
  <c r="I10" i="5"/>
  <c r="I14" i="5"/>
  <c r="I17" i="5"/>
  <c r="I6" i="5"/>
  <c r="I12" i="13" l="1"/>
  <c r="I23" i="13"/>
  <c r="I29" i="13"/>
  <c r="I33" i="13"/>
  <c r="I27" i="13"/>
  <c r="I24" i="13"/>
  <c r="I19" i="13"/>
  <c r="I16" i="13"/>
  <c r="I13" i="13"/>
  <c r="I7" i="13"/>
  <c r="I26" i="13"/>
  <c r="I32" i="13"/>
  <c r="I21" i="13"/>
  <c r="I18" i="13"/>
  <c r="I15" i="13"/>
  <c r="I9" i="13"/>
  <c r="I6" i="13"/>
  <c r="I31" i="13"/>
  <c r="I25" i="13"/>
  <c r="I14" i="13"/>
  <c r="I8" i="13"/>
  <c r="I20" i="13"/>
  <c r="I28" i="13"/>
  <c r="I22" i="13"/>
  <c r="I17" i="13"/>
  <c r="I11" i="13"/>
  <c r="I5" i="13"/>
  <c r="I10" i="13"/>
  <c r="I30" i="13"/>
</calcChain>
</file>

<file path=xl/sharedStrings.xml><?xml version="1.0" encoding="utf-8"?>
<sst xmlns="http://schemas.openxmlformats.org/spreadsheetml/2006/main" count="361" uniqueCount="243">
  <si>
    <t>質  問</t>
  </si>
  <si>
    <t>評 価</t>
  </si>
  <si>
    <t>質　問</t>
    <rPh sb="0" eb="1">
      <t>しつ</t>
    </rPh>
    <rPh sb="2" eb="3">
      <t>もん</t>
    </rPh>
    <phoneticPr fontId="2" type="Hiragana" alignment="distributed"/>
  </si>
  <si>
    <t>とてもそう思う</t>
    <rPh sb="5" eb="6">
      <t>おも</t>
    </rPh>
    <phoneticPr fontId="2" type="Hiragana" alignment="distributed"/>
  </si>
  <si>
    <t>まあそう思う</t>
    <rPh sb="4" eb="5">
      <t>おも</t>
    </rPh>
    <phoneticPr fontId="2" type="Hiragana" alignment="distributed"/>
  </si>
  <si>
    <t>あまりそう思わない</t>
    <rPh sb="5" eb="6">
      <t>おも</t>
    </rPh>
    <phoneticPr fontId="2" type="Hiragana" alignment="distributed"/>
  </si>
  <si>
    <t>まったくそう思わない</t>
    <rPh sb="6" eb="7">
      <t>おも</t>
    </rPh>
    <phoneticPr fontId="2" type="Hiragana" alignment="distributed"/>
  </si>
  <si>
    <t>評 価</t>
    <phoneticPr fontId="2" type="Hiragana" alignment="distributed"/>
  </si>
  <si>
    <t>「学校が楽しい」と言える子</t>
  </si>
  <si>
    <t>あいさつが進んでできる子</t>
  </si>
  <si>
    <t>友達の良いところが言える子</t>
  </si>
  <si>
    <t>進んで外遊びができる子</t>
  </si>
  <si>
    <t>知</t>
    <rPh sb="0" eb="1">
      <t>ち</t>
    </rPh>
    <phoneticPr fontId="2" type="Hiragana" alignment="distributed"/>
  </si>
  <si>
    <t>徳</t>
    <rPh sb="0" eb="1">
      <t>とく</t>
    </rPh>
    <phoneticPr fontId="2" type="Hiragana" alignment="distributed"/>
  </si>
  <si>
    <t>評　価</t>
    <phoneticPr fontId="2" type="Hiragana" alignment="distributed"/>
  </si>
  <si>
    <t>回答数</t>
    <rPh sb="0" eb="3">
      <t>かいとうすう</t>
    </rPh>
    <phoneticPr fontId="2" type="Hiragana" alignment="distributed"/>
  </si>
  <si>
    <t>達成度
B以上</t>
    <rPh sb="0" eb="3">
      <t>たっせいど</t>
    </rPh>
    <rPh sb="5" eb="7">
      <t>いじょう</t>
    </rPh>
    <phoneticPr fontId="2" type="Hiragana" alignment="distributed"/>
  </si>
  <si>
    <t>評　価</t>
    <phoneticPr fontId="2" type="Hiragana" alignment="distributed"/>
  </si>
  <si>
    <t>児童</t>
    <rPh sb="0" eb="2">
      <t>じどう</t>
    </rPh>
    <phoneticPr fontId="2" type="Hiragana" alignment="distributed"/>
  </si>
  <si>
    <t>職員</t>
    <rPh sb="0" eb="2">
      <t>しょくいん</t>
    </rPh>
    <phoneticPr fontId="2" type="Hiragana" alignment="distributed"/>
  </si>
  <si>
    <t>保護者</t>
    <rPh sb="0" eb="3">
      <t>ほごしゃ</t>
    </rPh>
    <phoneticPr fontId="2" type="Hiragana" alignment="distributed"/>
  </si>
  <si>
    <t>１　学校行事・児童活動等について</t>
    <rPh sb="2" eb="4">
      <t>ガッコウ</t>
    </rPh>
    <rPh sb="4" eb="6">
      <t>ギョウジ</t>
    </rPh>
    <rPh sb="7" eb="9">
      <t>ジドウ</t>
    </rPh>
    <rPh sb="9" eb="11">
      <t>カツドウ</t>
    </rPh>
    <rPh sb="11" eb="12">
      <t>トウ</t>
    </rPh>
    <phoneticPr fontId="2"/>
  </si>
  <si>
    <t>◆</t>
    <phoneticPr fontId="2"/>
  </si>
  <si>
    <t>学校関係者評価委員会の意見</t>
    <rPh sb="0" eb="2">
      <t>ガッコウ</t>
    </rPh>
    <rPh sb="2" eb="5">
      <t>カンケイシャ</t>
    </rPh>
    <rPh sb="5" eb="7">
      <t>ヒョウカ</t>
    </rPh>
    <rPh sb="7" eb="10">
      <t>イインカイ</t>
    </rPh>
    <rPh sb="11" eb="13">
      <t>イケン</t>
    </rPh>
    <phoneticPr fontId="2"/>
  </si>
  <si>
    <t>文字数</t>
    <rPh sb="0" eb="3">
      <t>モジスウ</t>
    </rPh>
    <phoneticPr fontId="2"/>
  </si>
  <si>
    <t>◇</t>
    <phoneticPr fontId="2"/>
  </si>
  <si>
    <r>
      <rPr>
        <b/>
        <sz val="12"/>
        <rFont val="ＭＳ Ｐゴシック"/>
        <family val="3"/>
        <charset val="128"/>
      </rPr>
      <t>１　学校経営・授業等教育活動全体について</t>
    </r>
    <r>
      <rPr>
        <sz val="12"/>
        <rFont val="ＭＳ Ｐゴシック"/>
        <family val="3"/>
        <charset val="128"/>
      </rPr>
      <t xml:space="preserve">
・季節を感じるもの・・花やおひな様飾りなどさりげなくあるのがいい。これからも続けてもらいたい。
・情報機器、パソコンでの授業は、聞くこと見ることの両面で進められており、子どもたちを引きつけている。1年生は、たいへん元気な様子で、成長したなと感じた。落ち着いて授業ができている。
・少人数で心配だということを聞くことがあるが、逆に子どもに行き届いた丁寧な教育ができているのではないか。
・子どもたちは、地元の地名がよくわかっていない。ぜひ、何かの機会に地域の地名を知るような場を作ってもらいたい。
</t>
    </r>
    <r>
      <rPr>
        <b/>
        <sz val="12"/>
        <rFont val="ＭＳ Ｐゴシック"/>
        <family val="3"/>
        <charset val="128"/>
      </rPr>
      <t>２　学校評価について</t>
    </r>
    <r>
      <rPr>
        <sz val="12"/>
        <rFont val="ＭＳ Ｐゴシック"/>
        <family val="3"/>
        <charset val="128"/>
      </rPr>
      <t xml:space="preserve">
・来年度は、１，２年生は、どんな学級編制になるのか。
・他校との交流活動は、持ち回りで実施しているのか。
・子どものアンケート結果に「５年生女子の仲をよくするには･･･」という意見があるが、何かあったのか。
</t>
    </r>
    <r>
      <rPr>
        <b/>
        <sz val="12"/>
        <rFont val="ＭＳ Ｐゴシック"/>
        <family val="3"/>
        <charset val="128"/>
      </rPr>
      <t>３　統合について</t>
    </r>
    <r>
      <rPr>
        <sz val="12"/>
        <rFont val="ＭＳ Ｐゴシック"/>
        <family val="3"/>
        <charset val="128"/>
      </rPr>
      <t xml:space="preserve">
・来年の１年間、両方のＰＴＡ（教員も含む）が一緒になって協議をする場が必要なのではないか。
・龍山の要望を聞きながら、進めていくことになると思うが、一つずつ話し合いを持ちながら課題を解決していくしかない。
・学年の途中から一緒になる子どもたちの気持ちをしっかりフォローしてあげてほしい。
</t>
    </r>
    <phoneticPr fontId="2"/>
  </si>
  <si>
    <r>
      <rPr>
        <b/>
        <sz val="12"/>
        <rFont val="ＭＳ Ｐゴシック"/>
        <family val="3"/>
        <charset val="128"/>
      </rPr>
      <t>１　「Ⅰ 確かな学力を身に付け自分から試す子」について</t>
    </r>
    <r>
      <rPr>
        <sz val="12"/>
        <rFont val="ＭＳ Ｐゴシック"/>
        <family val="3"/>
        <charset val="128"/>
      </rPr>
      <t xml:space="preserve">
　「横山小確かな学力育成アクションプラン」（２５年度版別紙参照）の改善をした。「言語活動」を重点として位置付け，引き続き「考えを伝えるためのノート作り」に取り組みたい。「学習意欲」を大切にし，家庭との連携をより深めていく。
</t>
    </r>
    <r>
      <rPr>
        <b/>
        <sz val="12"/>
        <rFont val="ＭＳ Ｐゴシック"/>
        <family val="3"/>
        <charset val="128"/>
      </rPr>
      <t>２　「Ⅱ 相手を信頼し、みんな仲よくできる子」について</t>
    </r>
    <r>
      <rPr>
        <sz val="12"/>
        <rFont val="ＭＳ Ｐゴシック"/>
        <family val="3"/>
        <charset val="128"/>
      </rPr>
      <t xml:space="preserve">
　ソーシャルスキル（社会性）を育む取組を継続していく。（毎日の授業，学級作り，学校保健委員会等）　「自己肯定感」を高めていくと共に，「他者を認める心」をさらに育てたい。「学校が楽しいところである」ことは，とても大切なことであるととらえ，「温かく，元気のある」横山小であり続けたい。
</t>
    </r>
    <r>
      <rPr>
        <b/>
        <sz val="12"/>
        <rFont val="ＭＳ Ｐゴシック"/>
        <family val="3"/>
        <charset val="128"/>
      </rPr>
      <t>３　「Ⅲ 夢を持ち、力いっぱい挑戦する子」について
　</t>
    </r>
    <r>
      <rPr>
        <sz val="12"/>
        <rFont val="ＭＳ Ｐゴシック"/>
        <family val="3"/>
        <charset val="128"/>
      </rPr>
      <t>運動面では，前向きに取り組む姿が見られ，「外遊び」や「課題に挑戦」の項目は，１００％を達成した。「自己肯定感」がさらに高まるよう，「褒めて伸ばす」指導も意図的に行いたい。</t>
    </r>
    <r>
      <rPr>
        <b/>
        <sz val="12"/>
        <rFont val="ＭＳ Ｐゴシック"/>
        <family val="3"/>
        <charset val="128"/>
      </rPr>
      <t xml:space="preserve">
　</t>
    </r>
    <r>
      <rPr>
        <sz val="12"/>
        <rFont val="ＭＳ Ｐゴシック"/>
        <family val="3"/>
        <charset val="128"/>
      </rPr>
      <t xml:space="preserve">
</t>
    </r>
    <rPh sb="33" eb="34">
      <t>タシ</t>
    </rPh>
    <rPh sb="38" eb="40">
      <t>イクセイ</t>
    </rPh>
    <rPh sb="52" eb="55">
      <t>ネンドバン</t>
    </rPh>
    <rPh sb="55" eb="57">
      <t>ベッシ</t>
    </rPh>
    <rPh sb="57" eb="59">
      <t>サンショウ</t>
    </rPh>
    <rPh sb="61" eb="63">
      <t>カイゼン</t>
    </rPh>
    <rPh sb="84" eb="85">
      <t>ヒ</t>
    </rPh>
    <rPh sb="86" eb="87">
      <t>ツヅ</t>
    </rPh>
    <rPh sb="89" eb="90">
      <t>カンガ</t>
    </rPh>
    <rPh sb="92" eb="93">
      <t>ツタ</t>
    </rPh>
    <rPh sb="101" eb="102">
      <t>ヅク</t>
    </rPh>
    <rPh sb="124" eb="126">
      <t>カテイ</t>
    </rPh>
    <rPh sb="128" eb="130">
      <t>レンケイ</t>
    </rPh>
    <rPh sb="133" eb="134">
      <t>フカ</t>
    </rPh>
    <rPh sb="359" eb="361">
      <t>ソトアソ</t>
    </rPh>
    <rPh sb="365" eb="367">
      <t>カダイ</t>
    </rPh>
    <rPh sb="368" eb="370">
      <t>チョウセン</t>
    </rPh>
    <phoneticPr fontId="2"/>
  </si>
  <si>
    <t xml:space="preserve">１　横山小の伝統や校訓を生かした学校経営をしていく。また、地域の方々の思いや保護者の願いを経営構想に反映させていきたい。地名の習得など、「学ぼう　ふるさと浜松」を念頭に進める。
２　完全複式になるが、統合する龍山第一小をはじめ光が丘中学校区間の連合教育を実施する。いじめ撲滅を含め、人間関係づくりを念頭に置いた研修と実践を進める。
３　両校の子どもたちが、統合してよかったと思えるよう、交流活動をはじめ、事前の準備を保護者・地域と協力して確実に進める。
</t>
    <phoneticPr fontId="2"/>
  </si>
  <si>
    <t>学校関係者評価委員会の意見に対して</t>
    <rPh sb="0" eb="2">
      <t>ガッコウ</t>
    </rPh>
    <rPh sb="2" eb="5">
      <t>カンケイシャ</t>
    </rPh>
    <rPh sb="5" eb="7">
      <t>ヒョウカ</t>
    </rPh>
    <rPh sb="7" eb="10">
      <t>イインカイ</t>
    </rPh>
    <rPh sb="11" eb="13">
      <t>イケン</t>
    </rPh>
    <rPh sb="14" eb="15">
      <t>タイ</t>
    </rPh>
    <phoneticPr fontId="2"/>
  </si>
  <si>
    <t>評価結果の総括と今後の対応（特に重点目標について）</t>
    <rPh sb="0" eb="2">
      <t>ヒョウカ</t>
    </rPh>
    <rPh sb="2" eb="4">
      <t>ケッカ</t>
    </rPh>
    <rPh sb="5" eb="7">
      <t>ソウカツ</t>
    </rPh>
    <rPh sb="8" eb="10">
      <t>コンゴ</t>
    </rPh>
    <rPh sb="11" eb="13">
      <t>タイオウ</t>
    </rPh>
    <rPh sb="14" eb="15">
      <t>トク</t>
    </rPh>
    <rPh sb="16" eb="18">
      <t>ジュウテン</t>
    </rPh>
    <rPh sb="18" eb="20">
      <t>モクヒョウ</t>
    </rPh>
    <phoneticPr fontId="2"/>
  </si>
  <si>
    <t>B以上
達成度</t>
    <rPh sb="1" eb="3">
      <t>いじょう</t>
    </rPh>
    <rPh sb="4" eb="6">
      <t>たっせい</t>
    </rPh>
    <rPh sb="6" eb="7">
      <t>ど</t>
    </rPh>
    <phoneticPr fontId="2" type="Hiragana" alignment="distributed"/>
  </si>
  <si>
    <t>昨年度
達成率</t>
    <rPh sb="0" eb="3">
      <t>さくねんど</t>
    </rPh>
    <rPh sb="4" eb="7">
      <t>たっせいりつ</t>
    </rPh>
    <phoneticPr fontId="2" type="Hiragana" alignment="distributed"/>
  </si>
  <si>
    <t>保護者からの意見・要望と、それに対する回答・今後の方策</t>
    <rPh sb="0" eb="3">
      <t>ホゴシャ</t>
    </rPh>
    <rPh sb="6" eb="8">
      <t>イケン</t>
    </rPh>
    <rPh sb="9" eb="11">
      <t>ヨウボウ</t>
    </rPh>
    <rPh sb="16" eb="17">
      <t>タイ</t>
    </rPh>
    <rPh sb="19" eb="21">
      <t>カイトウ</t>
    </rPh>
    <rPh sb="22" eb="24">
      <t>コンゴ</t>
    </rPh>
    <rPh sb="25" eb="27">
      <t>ホウサク</t>
    </rPh>
    <phoneticPr fontId="2"/>
  </si>
  <si>
    <t>とても
そう思う</t>
    <rPh sb="6" eb="7">
      <t>おも</t>
    </rPh>
    <phoneticPr fontId="2" type="Hiragana" alignment="distributed"/>
  </si>
  <si>
    <t>まあ
そう思う</t>
    <rPh sb="5" eb="6">
      <t>おも</t>
    </rPh>
    <phoneticPr fontId="2" type="Hiragana" alignment="distributed"/>
  </si>
  <si>
    <t>児童は、進んで外遊びをしている。</t>
    <rPh sb="0" eb="2">
      <t>じどう</t>
    </rPh>
    <phoneticPr fontId="2" type="Hiragana" alignment="distributed"/>
  </si>
  <si>
    <t>児童は、友達の良いところが言える。</t>
    <rPh sb="0" eb="2">
      <t>じどう</t>
    </rPh>
    <phoneticPr fontId="2" type="Hiragana" alignment="distributed"/>
  </si>
  <si>
    <t>児童</t>
  </si>
  <si>
    <t>職員</t>
  </si>
  <si>
    <t>保護者</t>
  </si>
  <si>
    <t>◎</t>
    <phoneticPr fontId="2"/>
  </si>
  <si>
    <t>まったく
そう
思わない</t>
    <rPh sb="8" eb="9">
      <t>おも</t>
    </rPh>
    <phoneticPr fontId="2" type="Hiragana" alignment="distributed"/>
  </si>
  <si>
    <t>あまり
そう
思わない</t>
    <rPh sb="7" eb="8">
      <t>おも</t>
    </rPh>
    <phoneticPr fontId="2" type="Hiragana" alignment="distributed"/>
  </si>
  <si>
    <t>４　その他</t>
    <rPh sb="4" eb="5">
      <t>タ</t>
    </rPh>
    <phoneticPr fontId="2"/>
  </si>
  <si>
    <t>　　≪　◇◆：保護者からの意見要望の集約　　　　◎：回答・方策　≫</t>
    <rPh sb="7" eb="10">
      <t>ホゴシャ</t>
    </rPh>
    <rPh sb="13" eb="15">
      <t>イケン</t>
    </rPh>
    <rPh sb="15" eb="17">
      <t>ヨウボウ</t>
    </rPh>
    <rPh sb="18" eb="20">
      <t>シュウヤク</t>
    </rPh>
    <rPh sb="26" eb="28">
      <t>カイトウ</t>
    </rPh>
    <rPh sb="29" eb="31">
      <t>ホウサク</t>
    </rPh>
    <phoneticPr fontId="2"/>
  </si>
  <si>
    <t>２　授業（家庭学習）・学校生活・児童理解</t>
    <rPh sb="2" eb="4">
      <t>ジュギョウ</t>
    </rPh>
    <rPh sb="5" eb="7">
      <t>カテイ</t>
    </rPh>
    <rPh sb="7" eb="9">
      <t>ガクシュウ</t>
    </rPh>
    <rPh sb="11" eb="13">
      <t>ガッコウ</t>
    </rPh>
    <rPh sb="13" eb="15">
      <t>セイカツ</t>
    </rPh>
    <rPh sb="16" eb="18">
      <t>ジドウ</t>
    </rPh>
    <rPh sb="18" eb="20">
      <t>リカイ</t>
    </rPh>
    <phoneticPr fontId="2"/>
  </si>
  <si>
    <t>児童は、学習した内容を理解している。</t>
    <rPh sb="0" eb="2">
      <t>じどう</t>
    </rPh>
    <rPh sb="4" eb="6">
      <t>がくしゅう</t>
    </rPh>
    <rPh sb="8" eb="10">
      <t>ないよう</t>
    </rPh>
    <rPh sb="11" eb="13">
      <t>りかい</t>
    </rPh>
    <phoneticPr fontId="2" type="Hiragana" alignment="distributed"/>
  </si>
  <si>
    <t>児童は、楽しく学校生活を送っている。</t>
    <rPh sb="0" eb="2">
      <t>じどう</t>
    </rPh>
    <rPh sb="4" eb="5">
      <t>たの</t>
    </rPh>
    <rPh sb="7" eb="9">
      <t>がっこう</t>
    </rPh>
    <rPh sb="9" eb="11">
      <t>せいかつ</t>
    </rPh>
    <rPh sb="12" eb="13">
      <t>おく</t>
    </rPh>
    <phoneticPr fontId="2" type="Hiragana" alignment="distributed"/>
  </si>
  <si>
    <t>児童は、進んで体力づくりに取り組んでいる。</t>
    <rPh sb="0" eb="2">
      <t>じどう</t>
    </rPh>
    <rPh sb="4" eb="5">
      <t>すす</t>
    </rPh>
    <rPh sb="7" eb="9">
      <t>たいりょく</t>
    </rPh>
    <rPh sb="13" eb="14">
      <t>と</t>
    </rPh>
    <rPh sb="15" eb="16">
      <t>く</t>
    </rPh>
    <phoneticPr fontId="2" type="Hiragana" alignment="distributed"/>
  </si>
  <si>
    <t>児童は、楽しく学習している。</t>
    <rPh sb="0" eb="2">
      <t>じどう</t>
    </rPh>
    <rPh sb="7" eb="9">
      <t>がくしゅう</t>
    </rPh>
    <phoneticPr fontId="2" type="Hiragana" alignment="distributed"/>
  </si>
  <si>
    <t>児童は、自分の思いや考えを、「自分の言葉」で伝えたり、ノートに表現したりしている。</t>
    <rPh sb="0" eb="2">
      <t>じどう</t>
    </rPh>
    <rPh sb="4" eb="6">
      <t>じぶん</t>
    </rPh>
    <rPh sb="7" eb="8">
      <t>おも</t>
    </rPh>
    <rPh sb="10" eb="11">
      <t>かんが</t>
    </rPh>
    <rPh sb="15" eb="17">
      <t>じぶん</t>
    </rPh>
    <rPh sb="18" eb="20">
      <t>ことば</t>
    </rPh>
    <rPh sb="22" eb="23">
      <t>つた</t>
    </rPh>
    <rPh sb="31" eb="33">
      <t>ひょうげん</t>
    </rPh>
    <phoneticPr fontId="2" type="Hiragana" alignment="distributed"/>
  </si>
  <si>
    <t>児童は、挨拶が進んでできる。</t>
    <rPh sb="0" eb="2">
      <t>じどう</t>
    </rPh>
    <rPh sb="4" eb="6">
      <t>あいさつ</t>
    </rPh>
    <phoneticPr fontId="2" type="Hiragana" alignment="distributed"/>
  </si>
  <si>
    <t>児童は、他の人の役に立てている。</t>
    <rPh sb="0" eb="2">
      <t>じどう</t>
    </rPh>
    <rPh sb="4" eb="5">
      <t>ほか</t>
    </rPh>
    <rPh sb="6" eb="7">
      <t>ひと</t>
    </rPh>
    <rPh sb="8" eb="9">
      <t>やく</t>
    </rPh>
    <rPh sb="10" eb="11">
      <t>た</t>
    </rPh>
    <phoneticPr fontId="2" type="Hiragana" alignment="distributed"/>
  </si>
  <si>
    <t>児童は、進んで読書をしている。</t>
    <rPh sb="0" eb="2">
      <t>じどう</t>
    </rPh>
    <rPh sb="4" eb="5">
      <t>すす</t>
    </rPh>
    <rPh sb="7" eb="9">
      <t>どくしょ</t>
    </rPh>
    <phoneticPr fontId="2" type="Hiragana" alignment="distributed"/>
  </si>
  <si>
    <t>児童は、進んで読書をしている。</t>
  </si>
  <si>
    <t>（学年＋１）×１０分　の目安の時間、家庭学習に取り組んでいる。</t>
    <rPh sb="1" eb="3">
      <t>がくねん</t>
    </rPh>
    <rPh sb="9" eb="10">
      <t>ふん</t>
    </rPh>
    <rPh sb="12" eb="14">
      <t>めやす</t>
    </rPh>
    <rPh sb="15" eb="17">
      <t>じかん</t>
    </rPh>
    <rPh sb="18" eb="20">
      <t>かてい</t>
    </rPh>
    <rPh sb="20" eb="22">
      <t>がくしゅう</t>
    </rPh>
    <rPh sb="23" eb="24">
      <t>と</t>
    </rPh>
    <rPh sb="25" eb="26">
      <t>く</t>
    </rPh>
    <phoneticPr fontId="2" type="Hiragana" alignment="distributed"/>
  </si>
  <si>
    <t>・</t>
    <phoneticPr fontId="2"/>
  </si>
  <si>
    <t>・</t>
    <phoneticPr fontId="2"/>
  </si>
  <si>
    <t>毎日、時間を決めて、家庭学習に取り組んでいる。</t>
    <rPh sb="0" eb="2">
      <t>まいにち</t>
    </rPh>
    <phoneticPr fontId="2" type="Hiragana" alignment="distributed"/>
  </si>
  <si>
    <t>「授業が楽しい・楽しみ」と言える子</t>
  </si>
  <si>
    <t>「学習内容が分かる」と言える子</t>
  </si>
  <si>
    <t>自分の思いや考えを、言葉で伝えたりノートに表現できる子</t>
  </si>
  <si>
    <t>大きな声で発表できると言える子</t>
  </si>
  <si>
    <t>みんなの役に立っていると言える子</t>
  </si>
  <si>
    <t>年間読書達成率１００％</t>
  </si>
  <si>
    <t>健康的な生活ができる子（早寝・早起き・朝ごはん・すっきり排便）</t>
  </si>
  <si>
    <t>進んで体力づくりに取り組む子</t>
  </si>
  <si>
    <t>学年の学習時間の目安、取り組んでいる。</t>
  </si>
  <si>
    <t>高学年は、自ら課題を見つけて学習します。</t>
  </si>
  <si>
    <t>児童は、みんなの前で大きな声で発表できる。</t>
    <rPh sb="0" eb="2">
      <t>じどう</t>
    </rPh>
    <rPh sb="8" eb="9">
      <t>まえ</t>
    </rPh>
    <rPh sb="10" eb="11">
      <t>おお</t>
    </rPh>
    <rPh sb="13" eb="14">
      <t>こえ</t>
    </rPh>
    <rPh sb="15" eb="17">
      <t>はっぴょう</t>
    </rPh>
    <phoneticPr fontId="2" type="Hiragana" alignment="distributed"/>
  </si>
  <si>
    <t>児童は、「早寝・早起き・朝ごはん・朝うんち」ができている。</t>
    <rPh sb="0" eb="2">
      <t>じどう</t>
    </rPh>
    <rPh sb="5" eb="7">
      <t>はやね</t>
    </rPh>
    <rPh sb="8" eb="10">
      <t>はやお</t>
    </rPh>
    <rPh sb="12" eb="13">
      <t>あさ</t>
    </rPh>
    <rPh sb="17" eb="18">
      <t>あさ</t>
    </rPh>
    <phoneticPr fontId="2" type="Hiragana" alignment="distributed"/>
  </si>
  <si>
    <t>自主学習（自分で課題を決め学習する）に取り組んでいる。
※　３～６年の児童がいるご家庭のみ、お答えください。</t>
    <rPh sb="0" eb="2">
      <t>じしゅ</t>
    </rPh>
    <rPh sb="2" eb="4">
      <t>がくしゅう</t>
    </rPh>
    <rPh sb="5" eb="7">
      <t>じぶん</t>
    </rPh>
    <rPh sb="8" eb="10">
      <t>かだい</t>
    </rPh>
    <rPh sb="11" eb="12">
      <t>き</t>
    </rPh>
    <rPh sb="13" eb="15">
      <t>がくしゅう</t>
    </rPh>
    <rPh sb="19" eb="20">
      <t>と</t>
    </rPh>
    <rPh sb="21" eb="22">
      <t>く</t>
    </rPh>
    <rPh sb="33" eb="34">
      <t>ねん</t>
    </rPh>
    <rPh sb="35" eb="37">
      <t>じどう</t>
    </rPh>
    <rPh sb="41" eb="43">
      <t>かてい</t>
    </rPh>
    <rPh sb="47" eb="48">
      <t>こた</t>
    </rPh>
    <phoneticPr fontId="2" type="Hiragana" alignment="distributed"/>
  </si>
  <si>
    <t>児童は、「早寝・早起き・朝ごはん・朝うんち」ができている。</t>
    <rPh sb="17" eb="18">
      <t>あさ</t>
    </rPh>
    <phoneticPr fontId="2" type="Hiragana" alignment="distributed"/>
  </si>
  <si>
    <t>◇</t>
    <phoneticPr fontId="2"/>
  </si>
  <si>
    <t>◎</t>
    <phoneticPr fontId="2"/>
  </si>
  <si>
    <t>横山小のよさとして、少人数だからこそ様々な体験活動が経験でき、そこではいつも違った子供たちの輝きを確認することができるという点がある。また、職員全員で一人一人の子供に寄り添い、支援をすることができるという点もある。今後もこのよさを生かすとともに、ときにはあえて一人で困難を乗り越えるような場面を作るなどして、一人一人の子供が、自分らしく、よりよく成長していくことができるようにしていきたい。</t>
    <phoneticPr fontId="2"/>
  </si>
  <si>
    <t>学校関係者評価委員会報告</t>
    <rPh sb="0" eb="2">
      <t>ガッコウ</t>
    </rPh>
    <rPh sb="2" eb="5">
      <t>カンケイシャ</t>
    </rPh>
    <rPh sb="5" eb="7">
      <t>ヒョウカ</t>
    </rPh>
    <rPh sb="7" eb="10">
      <t>イインカイ</t>
    </rPh>
    <rPh sb="10" eb="12">
      <t>ホウコク</t>
    </rPh>
    <phoneticPr fontId="2"/>
  </si>
  <si>
    <t>１　学校評議員に意見を求めた事項</t>
  </si>
  <si>
    <t>３　今後の対応等</t>
  </si>
  <si>
    <t>２　学校評議員からの意見・助言等</t>
  </si>
  <si>
    <t>児童は、学習した内容を理解している。</t>
  </si>
  <si>
    <t>児童は、進んで体力づくりに取り組んでいる。</t>
  </si>
  <si>
    <t>児童は、自分の思いや考えを、「自分の言葉」で伝えたり、ノートに表現したりしている。</t>
  </si>
  <si>
    <t>※　回答数　全校児童19人，保護者実家庭13，職員9（無回答の箇所あり）</t>
    <rPh sb="2" eb="5">
      <t>かいとうすう</t>
    </rPh>
    <rPh sb="6" eb="8">
      <t>ぜんこう</t>
    </rPh>
    <rPh sb="8" eb="10">
      <t>じどう</t>
    </rPh>
    <rPh sb="12" eb="13">
      <t>にん</t>
    </rPh>
    <rPh sb="14" eb="17">
      <t>ほごしゃ</t>
    </rPh>
    <rPh sb="17" eb="18">
      <t>じつ</t>
    </rPh>
    <rPh sb="18" eb="20">
      <t>かてい</t>
    </rPh>
    <rPh sb="23" eb="25">
      <t>しょくいん</t>
    </rPh>
    <rPh sb="27" eb="30">
      <t>むかいとう</t>
    </rPh>
    <rPh sb="31" eb="33">
      <t>かしょ</t>
    </rPh>
    <phoneticPr fontId="2" type="Hiragana" alignment="distributed"/>
  </si>
  <si>
    <t>◆</t>
    <phoneticPr fontId="2"/>
  </si>
  <si>
    <t>　学校に毎日楽しく通えることができて何より。子供の気持ちに寄り添い、子供の力を伸ばしてくださる先生方に感謝している。運動会、学習発表会での成長ぶりに毎回感動している。</t>
    <rPh sb="1" eb="3">
      <t>ガッコウ</t>
    </rPh>
    <rPh sb="4" eb="6">
      <t>マイニチ</t>
    </rPh>
    <rPh sb="6" eb="7">
      <t>タノ</t>
    </rPh>
    <rPh sb="9" eb="10">
      <t>カヨ</t>
    </rPh>
    <rPh sb="18" eb="19">
      <t>ナニ</t>
    </rPh>
    <rPh sb="22" eb="24">
      <t>コドモ</t>
    </rPh>
    <rPh sb="25" eb="27">
      <t>キモ</t>
    </rPh>
    <rPh sb="29" eb="30">
      <t>ヨ</t>
    </rPh>
    <rPh sb="31" eb="32">
      <t>ソ</t>
    </rPh>
    <rPh sb="34" eb="36">
      <t>コドモ</t>
    </rPh>
    <rPh sb="37" eb="38">
      <t>チカラ</t>
    </rPh>
    <rPh sb="39" eb="40">
      <t>ノ</t>
    </rPh>
    <rPh sb="47" eb="50">
      <t>センセイガタ</t>
    </rPh>
    <rPh sb="51" eb="53">
      <t>カンシャ</t>
    </rPh>
    <rPh sb="58" eb="61">
      <t>ウンドウカイ</t>
    </rPh>
    <rPh sb="62" eb="64">
      <t>ガクシュウ</t>
    </rPh>
    <rPh sb="64" eb="66">
      <t>ハッピョウ</t>
    </rPh>
    <rPh sb="66" eb="67">
      <t>カイ</t>
    </rPh>
    <rPh sb="69" eb="71">
      <t>セイチョウ</t>
    </rPh>
    <rPh sb="74" eb="76">
      <t>マイカイ</t>
    </rPh>
    <rPh sb="76" eb="78">
      <t>カンドウ</t>
    </rPh>
    <phoneticPr fontId="2"/>
  </si>
  <si>
    <t>　上級生が下級生のお世話をたくさんしてくれて、みんなとても優しいと思う。上級生になるにつれて、部活動等大変だと思うが、皆いろいろと頑張っているなといつも思う。</t>
    <rPh sb="1" eb="4">
      <t>ジョウキュウセイ</t>
    </rPh>
    <rPh sb="5" eb="8">
      <t>カキュウセイ</t>
    </rPh>
    <rPh sb="10" eb="12">
      <t>セワ</t>
    </rPh>
    <rPh sb="29" eb="30">
      <t>ヤサ</t>
    </rPh>
    <rPh sb="33" eb="34">
      <t>オモ</t>
    </rPh>
    <rPh sb="36" eb="39">
      <t>ジョウキュウセイ</t>
    </rPh>
    <rPh sb="47" eb="50">
      <t>ブカツドウ</t>
    </rPh>
    <rPh sb="50" eb="51">
      <t>トウ</t>
    </rPh>
    <rPh sb="51" eb="53">
      <t>タイヘン</t>
    </rPh>
    <rPh sb="55" eb="56">
      <t>オモ</t>
    </rPh>
    <rPh sb="59" eb="60">
      <t>ミナ</t>
    </rPh>
    <rPh sb="65" eb="67">
      <t>ガンバ</t>
    </rPh>
    <rPh sb="76" eb="77">
      <t>オモ</t>
    </rPh>
    <phoneticPr fontId="2"/>
  </si>
  <si>
    <t>　子供たちの楽しみにしていた行事をなくすのであれば、一言伝えてほしかった。</t>
    <phoneticPr fontId="2"/>
  </si>
  <si>
    <t>　朝眠くて不機嫌な時も、学校から帰ってくると「ただいまー。」とニコニコして帰ってくる。学校であったこともいろいろ話してくれて、毎日楽しく学校に行けているのだなあと思う。</t>
    <phoneticPr fontId="2"/>
  </si>
  <si>
    <t>ブログ・学年便りなど、毎回楽しみにしている。写真もたくさんで、学校の様子が分かり嬉しい。</t>
    <phoneticPr fontId="2"/>
  </si>
  <si>
    <t>　勉強面が難しくなってきて、しっかり理解しているのかなと思う時があるので、家での学習を短時間でいいので集中してできたらと思う。</t>
    <phoneticPr fontId="2"/>
  </si>
  <si>
    <t>　少人数の良いところがたくさんあるのは承知しているが、もっと多勢の子供たちと学習できる場があったらいいなと思うことがある。競争心や学習意欲が乏しく、勉強が楽しいとか、勉強に対する好奇心があまり湧いていないように見えることが気になる。</t>
    <phoneticPr fontId="2"/>
  </si>
  <si>
    <t>◎</t>
    <phoneticPr fontId="2"/>
  </si>
  <si>
    <t>　それぞれの行事で、種目や発表の内容を工夫し一人一人が輝く機会を作ることで、それに対して子供たちが努力することが成長につながったと考えます。また、横山小のよさとして、学年関係なく、仲良く協力して様々な活動に取り組む姿が見られます。これからも、上級生が一生懸命頑張る姿を見て、下級生が育っていく環境をつくっていきたいと思います。</t>
    <rPh sb="6" eb="8">
      <t>ギョウジ</t>
    </rPh>
    <rPh sb="10" eb="12">
      <t>シュモク</t>
    </rPh>
    <rPh sb="13" eb="15">
      <t>ハッピョウ</t>
    </rPh>
    <rPh sb="16" eb="18">
      <t>ナイヨウ</t>
    </rPh>
    <rPh sb="19" eb="21">
      <t>クフウ</t>
    </rPh>
    <rPh sb="22" eb="24">
      <t>ヒトリ</t>
    </rPh>
    <rPh sb="24" eb="26">
      <t>ヒトリ</t>
    </rPh>
    <rPh sb="27" eb="28">
      <t>カガヤ</t>
    </rPh>
    <rPh sb="29" eb="31">
      <t>キカイ</t>
    </rPh>
    <rPh sb="32" eb="33">
      <t>ツク</t>
    </rPh>
    <rPh sb="41" eb="42">
      <t>タイ</t>
    </rPh>
    <rPh sb="44" eb="46">
      <t>コドモ</t>
    </rPh>
    <rPh sb="49" eb="51">
      <t>ドリョク</t>
    </rPh>
    <rPh sb="56" eb="58">
      <t>セイチョウ</t>
    </rPh>
    <rPh sb="65" eb="66">
      <t>カンガ</t>
    </rPh>
    <rPh sb="73" eb="75">
      <t>ヨコヤマ</t>
    </rPh>
    <rPh sb="75" eb="76">
      <t>ショウ</t>
    </rPh>
    <rPh sb="83" eb="85">
      <t>ガクネン</t>
    </rPh>
    <rPh sb="85" eb="87">
      <t>カンケイ</t>
    </rPh>
    <rPh sb="90" eb="92">
      <t>ナカヨ</t>
    </rPh>
    <rPh sb="93" eb="95">
      <t>キョウリョク</t>
    </rPh>
    <rPh sb="97" eb="99">
      <t>サマザマ</t>
    </rPh>
    <rPh sb="100" eb="102">
      <t>カツドウ</t>
    </rPh>
    <rPh sb="103" eb="104">
      <t>ト</t>
    </rPh>
    <rPh sb="105" eb="106">
      <t>ク</t>
    </rPh>
    <rPh sb="107" eb="108">
      <t>スガタ</t>
    </rPh>
    <rPh sb="109" eb="110">
      <t>ミ</t>
    </rPh>
    <rPh sb="121" eb="124">
      <t>ジョウキュウセイ</t>
    </rPh>
    <rPh sb="125" eb="129">
      <t>イッショウケンメイ</t>
    </rPh>
    <rPh sb="129" eb="131">
      <t>ガンバ</t>
    </rPh>
    <rPh sb="132" eb="133">
      <t>スガタ</t>
    </rPh>
    <rPh sb="134" eb="135">
      <t>ミ</t>
    </rPh>
    <rPh sb="137" eb="140">
      <t>カキュウセイ</t>
    </rPh>
    <rPh sb="141" eb="142">
      <t>ソダ</t>
    </rPh>
    <rPh sb="146" eb="148">
      <t>カンキョウ</t>
    </rPh>
    <rPh sb="158" eb="159">
      <t>オモ</t>
    </rPh>
    <phoneticPr fontId="2"/>
  </si>
  <si>
    <t>　子供たちが楽しみにしていた行事が減ってしまったと感じられたことは申し訳なく思います。学校では、毎年、子供たちにつけたい力を考えながら次年度の行事について考えています。昨年度より、子供たちの自主性を育てようと、各委員会でイベントを計画し開催しています。来年度はこの活動をさらに活性化させ、自分たちで楽しい学校になるようなイベントを、多く計画できるよう支援をしていきたいと考えています。</t>
    <rPh sb="1" eb="3">
      <t>コドモ</t>
    </rPh>
    <rPh sb="6" eb="7">
      <t>タノ</t>
    </rPh>
    <rPh sb="14" eb="16">
      <t>ギョウジ</t>
    </rPh>
    <rPh sb="17" eb="18">
      <t>ヘ</t>
    </rPh>
    <rPh sb="25" eb="26">
      <t>カン</t>
    </rPh>
    <rPh sb="33" eb="34">
      <t>モウ</t>
    </rPh>
    <rPh sb="35" eb="36">
      <t>ワケ</t>
    </rPh>
    <rPh sb="38" eb="39">
      <t>オモ</t>
    </rPh>
    <rPh sb="43" eb="45">
      <t>ガッコウ</t>
    </rPh>
    <rPh sb="48" eb="50">
      <t>マイトシ</t>
    </rPh>
    <rPh sb="51" eb="53">
      <t>コドモ</t>
    </rPh>
    <rPh sb="60" eb="61">
      <t>チカラ</t>
    </rPh>
    <rPh sb="62" eb="63">
      <t>カンガ</t>
    </rPh>
    <rPh sb="67" eb="70">
      <t>ジネンド</t>
    </rPh>
    <rPh sb="71" eb="73">
      <t>ギョウジ</t>
    </rPh>
    <rPh sb="77" eb="78">
      <t>カンガ</t>
    </rPh>
    <rPh sb="84" eb="87">
      <t>サクネンド</t>
    </rPh>
    <rPh sb="90" eb="92">
      <t>コドモ</t>
    </rPh>
    <rPh sb="95" eb="98">
      <t>ジシュセイ</t>
    </rPh>
    <rPh sb="99" eb="100">
      <t>ソダ</t>
    </rPh>
    <rPh sb="115" eb="117">
      <t>ケイカク</t>
    </rPh>
    <rPh sb="118" eb="120">
      <t>カイサイ</t>
    </rPh>
    <phoneticPr fontId="2"/>
  </si>
  <si>
    <t>H３１年　２月　６日　「学校評議員会」　</t>
    <rPh sb="3" eb="4">
      <t>ネン</t>
    </rPh>
    <rPh sb="6" eb="7">
      <t>ガツ</t>
    </rPh>
    <rPh sb="9" eb="10">
      <t>カ</t>
    </rPh>
    <rPh sb="12" eb="14">
      <t>ガッコウ</t>
    </rPh>
    <rPh sb="14" eb="17">
      <t>ヒョウギイン</t>
    </rPh>
    <rPh sb="17" eb="18">
      <t>カイ</t>
    </rPh>
    <phoneticPr fontId="2"/>
  </si>
  <si>
    <t>≪H３０年７月１１日　劇団たんぽぽ鑑賞≫</t>
    <rPh sb="4" eb="5">
      <t>ネン</t>
    </rPh>
    <rPh sb="6" eb="7">
      <t>ガツ</t>
    </rPh>
    <rPh sb="9" eb="10">
      <t>ヒ</t>
    </rPh>
    <rPh sb="11" eb="13">
      <t>ゲキダン</t>
    </rPh>
    <rPh sb="17" eb="19">
      <t>カンショウ</t>
    </rPh>
    <phoneticPr fontId="2"/>
  </si>
  <si>
    <t>　「学ぶ」ことが学校の一番大切なことです。少人数の強みである子供たち一人一人への細かな見取りや個別指導を充実させ、子供主体の授業を工夫していきたいと思います。また、大人数の中で学ぶ事も大切だと考えます。来年度は二小連合教育（横山・光明）のなかでも、交流活動だけでなく、一緒に授業を行う交流授業も計画しています。他校の子供たちとの様々な形で交流の機会を増やしていきたいと思います。</t>
    <rPh sb="2" eb="3">
      <t>マナ</t>
    </rPh>
    <rPh sb="8" eb="10">
      <t>ガッコウ</t>
    </rPh>
    <rPh sb="11" eb="13">
      <t>イチバン</t>
    </rPh>
    <rPh sb="13" eb="15">
      <t>タイセツ</t>
    </rPh>
    <rPh sb="21" eb="24">
      <t>ショウニンズウ</t>
    </rPh>
    <rPh sb="25" eb="26">
      <t>ツヨ</t>
    </rPh>
    <rPh sb="30" eb="32">
      <t>コドモ</t>
    </rPh>
    <rPh sb="34" eb="36">
      <t>ヒトリ</t>
    </rPh>
    <rPh sb="36" eb="38">
      <t>ヒトリ</t>
    </rPh>
    <rPh sb="40" eb="41">
      <t>コマ</t>
    </rPh>
    <rPh sb="43" eb="45">
      <t>ミト</t>
    </rPh>
    <rPh sb="47" eb="49">
      <t>コベツ</t>
    </rPh>
    <rPh sb="49" eb="51">
      <t>シドウ</t>
    </rPh>
    <rPh sb="52" eb="54">
      <t>ジュウジツ</t>
    </rPh>
    <rPh sb="57" eb="59">
      <t>コドモ</t>
    </rPh>
    <rPh sb="59" eb="61">
      <t>シュタイ</t>
    </rPh>
    <rPh sb="62" eb="64">
      <t>ジュギョウ</t>
    </rPh>
    <rPh sb="65" eb="67">
      <t>クフウ</t>
    </rPh>
    <rPh sb="74" eb="75">
      <t>オモ</t>
    </rPh>
    <rPh sb="124" eb="126">
      <t>コウリュウ</t>
    </rPh>
    <rPh sb="126" eb="128">
      <t>カツドウ</t>
    </rPh>
    <rPh sb="134" eb="136">
      <t>イッショ</t>
    </rPh>
    <rPh sb="137" eb="139">
      <t>ジュギョウ</t>
    </rPh>
    <rPh sb="140" eb="141">
      <t>オコナ</t>
    </rPh>
    <rPh sb="142" eb="144">
      <t>コウリュウ</t>
    </rPh>
    <rPh sb="144" eb="146">
      <t>ジュギョウ</t>
    </rPh>
    <rPh sb="147" eb="149">
      <t>ケイカク</t>
    </rPh>
    <rPh sb="164" eb="166">
      <t>サマザマ</t>
    </rPh>
    <rPh sb="167" eb="168">
      <t>カタチ</t>
    </rPh>
    <rPh sb="184" eb="185">
      <t>オモ</t>
    </rPh>
    <phoneticPr fontId="2"/>
  </si>
  <si>
    <t>　来年度も、参観会や面談、通信票などで伝えきれない子供たちのよさを、ブログ・学年便り・本読みカードの通信欄などで出来る限り、家庭・地域に伝えていきたいと考えます。</t>
    <rPh sb="1" eb="4">
      <t>ライネンド</t>
    </rPh>
    <rPh sb="6" eb="8">
      <t>サンカン</t>
    </rPh>
    <rPh sb="8" eb="9">
      <t>カイ</t>
    </rPh>
    <rPh sb="10" eb="12">
      <t>メンダン</t>
    </rPh>
    <rPh sb="13" eb="15">
      <t>ツウシン</t>
    </rPh>
    <rPh sb="15" eb="16">
      <t>ヒョウ</t>
    </rPh>
    <rPh sb="19" eb="20">
      <t>ツタ</t>
    </rPh>
    <rPh sb="25" eb="27">
      <t>コドモ</t>
    </rPh>
    <rPh sb="38" eb="40">
      <t>ガクネン</t>
    </rPh>
    <rPh sb="40" eb="41">
      <t>ダヨ</t>
    </rPh>
    <rPh sb="43" eb="45">
      <t>ホンヨ</t>
    </rPh>
    <rPh sb="50" eb="52">
      <t>ツウシン</t>
    </rPh>
    <rPh sb="52" eb="53">
      <t>ラン</t>
    </rPh>
    <rPh sb="56" eb="58">
      <t>デキ</t>
    </rPh>
    <rPh sb="59" eb="60">
      <t>カギ</t>
    </rPh>
    <rPh sb="62" eb="64">
      <t>カテイ</t>
    </rPh>
    <rPh sb="65" eb="67">
      <t>チイキ</t>
    </rPh>
    <rPh sb="68" eb="69">
      <t>ツタ</t>
    </rPh>
    <rPh sb="76" eb="77">
      <t>カンガ</t>
    </rPh>
    <phoneticPr fontId="2"/>
  </si>
  <si>
    <r>
      <rPr>
        <sz val="14"/>
        <rFont val="ＭＳ Ｐゴシック"/>
        <family val="3"/>
        <charset val="128"/>
      </rPr>
      <t>○　学校経営の基本方針と本年度の重点目標について</t>
    </r>
    <r>
      <rPr>
        <b/>
        <sz val="14"/>
        <rFont val="ＭＳ Ｐゴシック"/>
        <family val="3"/>
        <charset val="128"/>
      </rPr>
      <t xml:space="preserve">
</t>
    </r>
    <r>
      <rPr>
        <sz val="14"/>
        <rFont val="ＭＳ Ｐゴシック"/>
        <family val="3"/>
        <charset val="128"/>
      </rPr>
      <t>○　学校の教育活動と子供たちの様子について
○　家庭・地域での子供たちの様子、家庭教育について
○　学校評価結果について</t>
    </r>
    <rPh sb="2" eb="4">
      <t>ガッコウ</t>
    </rPh>
    <rPh sb="4" eb="6">
      <t>ケイエイ</t>
    </rPh>
    <rPh sb="7" eb="9">
      <t>キホン</t>
    </rPh>
    <rPh sb="9" eb="11">
      <t>ホウシン</t>
    </rPh>
    <rPh sb="12" eb="15">
      <t>ホンネンド</t>
    </rPh>
    <rPh sb="16" eb="18">
      <t>ジュウテン</t>
    </rPh>
    <rPh sb="18" eb="20">
      <t>モクヒョウ</t>
    </rPh>
    <rPh sb="27" eb="29">
      <t>ガッコウ</t>
    </rPh>
    <rPh sb="30" eb="32">
      <t>キョウイク</t>
    </rPh>
    <rPh sb="32" eb="34">
      <t>カツドウ</t>
    </rPh>
    <rPh sb="35" eb="37">
      <t>コドモ</t>
    </rPh>
    <rPh sb="40" eb="42">
      <t>ヨウス</t>
    </rPh>
    <rPh sb="49" eb="51">
      <t>カテイ</t>
    </rPh>
    <rPh sb="52" eb="54">
      <t>チイキ</t>
    </rPh>
    <rPh sb="56" eb="58">
      <t>コドモ</t>
    </rPh>
    <rPh sb="61" eb="63">
      <t>ヨウス</t>
    </rPh>
    <rPh sb="64" eb="66">
      <t>カテイ</t>
    </rPh>
    <rPh sb="66" eb="68">
      <t>キョウイク</t>
    </rPh>
    <rPh sb="75" eb="77">
      <t>ガッコウ</t>
    </rPh>
    <rPh sb="77" eb="79">
      <t>ヒョウカ</t>
    </rPh>
    <rPh sb="79" eb="81">
      <t>ケッカ</t>
    </rPh>
    <phoneticPr fontId="2"/>
  </si>
  <si>
    <t xml:space="preserve">
○来年度から、新学習指導要領の先行実施ということで、複式学級として、理科や社会、外国語などはどのように指導していくか。
○働き方改革で中学校では部活動指導を外部講師へ依頼したりや社会体育へ移行してきているようだが、小学校の部活動について、回数などは決まっているのか。
○授業参観では、一人一人が頑張っている姿が見られ、また、それを受け止めている温かい教員の姿が見られた。小規模校である横山小のよさの一つであると考える。
○教員の一生懸命さが子供たちに伝わり、子供たちも一生懸命授業に取り組んでいた。何年か参観した中で、一番活気があったように感じた。
○子供たちのアンケート結果で授業が「わかる」「だいたいわかる」と全員の子供たちが答えたのがすばらしい。一人一人に合わせた指導、わかるまで粘り強く指導しているからだと感じた。
○発達学級の児童の成長に感動した。担任が手をとり、児童と触れ合いながら指導していることが成長につながっている。
○保護者の家庭学習に対しての評価が低かったことについて、家庭の問題ではありながらも、子供たちに時間管理の大切さを教えていってほしい。時間管理ができる子は自己決定ができる子に育つ。その日にやりたいことを書きだすだけでも、時間を意識して生活できる。
○龍山ふれあい文化祭で、子供たちのリコーダー演奏を聴いた。普段子供たちがいないので、とてもうれしかった。
</t>
    <phoneticPr fontId="2"/>
  </si>
  <si>
    <t xml:space="preserve">
○理科・社会などの授業は、複式A・B年度方式の解消が一番の理想だが、現状は困難である。引き続きA・B年度方式で進めていく。また、外国語については、必ず下の学年の内容から始めることができるよう、２年分の学習内容を１年間で行い、それを２年繰り返すことで、基礎・基本の定着を図っていきたい。
○部活動について、運動部は２回、音楽部１回の週３回の実施とする。小規模の特性上、３年生以上が大会や音楽発表会に出るため、限られた時間を有効に使い十分な力を付けさせていきたい。
○横山小の教育活動について多くの肯定的な意見をいただいた。小規模校の良さである一人一人の子供たちに寄り添い、支援していくことを、これからも続けていきたい。
</t>
    <phoneticPr fontId="2"/>
  </si>
  <si>
    <t>浜松市立伎倍小学校</t>
    <rPh sb="0" eb="4">
      <t>ハママツシリツ</t>
    </rPh>
    <rPh sb="4" eb="6">
      <t>キベ</t>
    </rPh>
    <rPh sb="6" eb="9">
      <t>ショウガッコウ</t>
    </rPh>
    <phoneticPr fontId="2"/>
  </si>
  <si>
    <t>あなたは、自分のよさにきづき、
　　　　　　　　　　自分を大切にしていますか</t>
    <phoneticPr fontId="2" type="Hiragana" alignment="distributed"/>
  </si>
  <si>
    <t>あなたは、仲間のよさに気づき、
　　　　　　　　　　　仲間と認め合っていますか</t>
    <phoneticPr fontId="2" type="Hiragana" alignment="distributed"/>
  </si>
  <si>
    <t>あなたは、勉強がよくわかりますか</t>
    <rPh sb="5" eb="7">
      <t>ベンキョウ</t>
    </rPh>
    <phoneticPr fontId="36"/>
  </si>
  <si>
    <t>あなたは、人の話を最後まで聴くことが
　　　　　　　　　　　　　　　　　　できていますか</t>
    <rPh sb="5" eb="6">
      <t>ヒト</t>
    </rPh>
    <rPh sb="7" eb="8">
      <t>ハナシ</t>
    </rPh>
    <rPh sb="9" eb="11">
      <t>サイゴ</t>
    </rPh>
    <rPh sb="13" eb="14">
      <t>キ</t>
    </rPh>
    <phoneticPr fontId="36"/>
  </si>
  <si>
    <t>あなたは、進んで発表ができていますか</t>
    <rPh sb="5" eb="6">
      <t>スス</t>
    </rPh>
    <rPh sb="8" eb="10">
      <t>ハッピョウ</t>
    </rPh>
    <phoneticPr fontId="36"/>
  </si>
  <si>
    <t>あなたは、課題解決に向けて、
  　　　　　　　　 自ら進んで取り組んでいますか</t>
    <rPh sb="5" eb="7">
      <t>カダイ</t>
    </rPh>
    <rPh sb="7" eb="9">
      <t>カイケツ</t>
    </rPh>
    <rPh sb="10" eb="11">
      <t>ム</t>
    </rPh>
    <rPh sb="26" eb="27">
      <t>ミズカ</t>
    </rPh>
    <rPh sb="28" eb="29">
      <t>スス</t>
    </rPh>
    <rPh sb="31" eb="32">
      <t>ト</t>
    </rPh>
    <rPh sb="33" eb="34">
      <t>ク</t>
    </rPh>
    <phoneticPr fontId="36"/>
  </si>
  <si>
    <t>あなたは、本をたくさん読んでいますか</t>
    <rPh sb="5" eb="6">
      <t>ホン</t>
    </rPh>
    <rPh sb="11" eb="12">
      <t>ヨ</t>
    </rPh>
    <phoneticPr fontId="36"/>
  </si>
  <si>
    <t>あなたは、進んで家庭学習に
　　　　　　　　　　　　　　　　取り組んでいますか</t>
    <rPh sb="5" eb="6">
      <t>スス</t>
    </rPh>
    <rPh sb="8" eb="10">
      <t>カテイ</t>
    </rPh>
    <rPh sb="10" eb="12">
      <t>ガクシュウ</t>
    </rPh>
    <rPh sb="30" eb="31">
      <t>ト</t>
    </rPh>
    <rPh sb="32" eb="33">
      <t>ク</t>
    </rPh>
    <phoneticPr fontId="36"/>
  </si>
  <si>
    <t>あなたは、学校のきまり（伎倍っ子のくらし）を
                                  守っていますか</t>
    <rPh sb="5" eb="7">
      <t>ガッコウ</t>
    </rPh>
    <rPh sb="12" eb="14">
      <t>キベ</t>
    </rPh>
    <rPh sb="15" eb="16">
      <t>コ</t>
    </rPh>
    <rPh sb="57" eb="58">
      <t>マモ</t>
    </rPh>
    <phoneticPr fontId="36"/>
  </si>
  <si>
    <t>あなたは、友達を思いやる言葉を
　　　　　　　　　　　　　　　使って話していますか</t>
    <rPh sb="5" eb="7">
      <t>トモダチ</t>
    </rPh>
    <rPh sb="8" eb="9">
      <t>オモ</t>
    </rPh>
    <rPh sb="12" eb="14">
      <t>コトバ</t>
    </rPh>
    <rPh sb="31" eb="32">
      <t>ツカ</t>
    </rPh>
    <rPh sb="34" eb="35">
      <t>ハナ</t>
    </rPh>
    <phoneticPr fontId="36"/>
  </si>
  <si>
    <t>あなたは、元気のよいあいさつができていますか</t>
    <rPh sb="5" eb="7">
      <t>ゲンキ</t>
    </rPh>
    <phoneticPr fontId="36"/>
  </si>
  <si>
    <t>あなたは、課題に対して様々な方法で解決したり、
友達と交流する中で別の方法を見付けたりすることがありますか</t>
    <rPh sb="5" eb="7">
      <t>カダイ</t>
    </rPh>
    <rPh sb="8" eb="9">
      <t>タイ</t>
    </rPh>
    <rPh sb="11" eb="12">
      <t>サマ</t>
    </rPh>
    <rPh sb="14" eb="16">
      <t>ホウホウ</t>
    </rPh>
    <rPh sb="17" eb="19">
      <t>カイケツ</t>
    </rPh>
    <rPh sb="24" eb="26">
      <t>トモダチ</t>
    </rPh>
    <rPh sb="27" eb="29">
      <t>コウリュウ</t>
    </rPh>
    <rPh sb="31" eb="32">
      <t>ナカ</t>
    </rPh>
    <rPh sb="33" eb="34">
      <t>ベツ</t>
    </rPh>
    <rPh sb="35" eb="37">
      <t>ホウホウ</t>
    </rPh>
    <rPh sb="38" eb="40">
      <t>ミツ</t>
    </rPh>
    <phoneticPr fontId="36"/>
  </si>
  <si>
    <t>子供たちは、自分のよさに気づき、
　　　　　　自分のよさを伸ばそうとしていますか</t>
    <rPh sb="6" eb="8">
      <t>ジブン</t>
    </rPh>
    <rPh sb="12" eb="13">
      <t>キ</t>
    </rPh>
    <rPh sb="23" eb="25">
      <t>ジブン</t>
    </rPh>
    <rPh sb="29" eb="30">
      <t>ノ</t>
    </rPh>
    <phoneticPr fontId="1"/>
  </si>
  <si>
    <t>子供たちは、仲間のよさに気づき、
　　　　　　　　　　　　仲間と認め合っていますか</t>
    <rPh sb="6" eb="8">
      <t>ナカマ</t>
    </rPh>
    <rPh sb="12" eb="13">
      <t>キ</t>
    </rPh>
    <rPh sb="29" eb="31">
      <t>ナカマ</t>
    </rPh>
    <rPh sb="32" eb="33">
      <t>ミト</t>
    </rPh>
    <rPh sb="34" eb="35">
      <t>ア</t>
    </rPh>
    <phoneticPr fontId="1"/>
  </si>
  <si>
    <t>子供たちは、目標をもって様々なことに
　　　　　　　　　　　　チャレンジできていますか</t>
    <rPh sb="6" eb="8">
      <t>モクヒョウ</t>
    </rPh>
    <rPh sb="12" eb="14">
      <t>サマザマ</t>
    </rPh>
    <phoneticPr fontId="1"/>
  </si>
  <si>
    <t>子供たちは、学習内容を理解していますか</t>
    <rPh sb="6" eb="8">
      <t>ガクシュウ</t>
    </rPh>
    <rPh sb="8" eb="10">
      <t>ナイヨウ</t>
    </rPh>
    <rPh sb="11" eb="13">
      <t>リカイ</t>
    </rPh>
    <phoneticPr fontId="1"/>
  </si>
  <si>
    <t>子供たちは、人の話を最後まで聴く
　　　　　　　　　　　　習慣が身に付いていますか</t>
    <rPh sb="6" eb="7">
      <t>ヒト</t>
    </rPh>
    <rPh sb="8" eb="9">
      <t>ハナシ</t>
    </rPh>
    <rPh sb="10" eb="12">
      <t>サイゴ</t>
    </rPh>
    <rPh sb="14" eb="15">
      <t>キ</t>
    </rPh>
    <rPh sb="29" eb="31">
      <t>シュウカン</t>
    </rPh>
    <rPh sb="32" eb="33">
      <t>ミ</t>
    </rPh>
    <rPh sb="34" eb="35">
      <t>ツ</t>
    </rPh>
    <phoneticPr fontId="1"/>
  </si>
  <si>
    <t>子供たちは、進んで発表していますか</t>
    <rPh sb="6" eb="7">
      <t>スス</t>
    </rPh>
    <rPh sb="9" eb="11">
      <t>ハッピョウ</t>
    </rPh>
    <phoneticPr fontId="1"/>
  </si>
  <si>
    <t>子供たちは、課題解決に向けて、
   自ら進んで取り組もうとする姿が見られますか</t>
    <rPh sb="6" eb="8">
      <t>カダイ</t>
    </rPh>
    <rPh sb="8" eb="10">
      <t>カイケツ</t>
    </rPh>
    <rPh sb="11" eb="12">
      <t>ム</t>
    </rPh>
    <rPh sb="19" eb="20">
      <t>ミズカ</t>
    </rPh>
    <rPh sb="21" eb="22">
      <t>スス</t>
    </rPh>
    <rPh sb="24" eb="25">
      <t>ト</t>
    </rPh>
    <rPh sb="26" eb="27">
      <t>ク</t>
    </rPh>
    <rPh sb="32" eb="33">
      <t>スガタ</t>
    </rPh>
    <rPh sb="34" eb="35">
      <t>ミ</t>
    </rPh>
    <phoneticPr fontId="1"/>
  </si>
  <si>
    <t>子供たちは、本をたくさん読んでいますか</t>
    <rPh sb="6" eb="7">
      <t>ホン</t>
    </rPh>
    <rPh sb="12" eb="13">
      <t>ヨ</t>
    </rPh>
    <phoneticPr fontId="1"/>
  </si>
  <si>
    <t>子供たちは学校のきまり（伎倍っ子のくらし）を
                                  守ろうとしていますか</t>
    <rPh sb="5" eb="7">
      <t>ガッコウ</t>
    </rPh>
    <rPh sb="12" eb="14">
      <t>キベ</t>
    </rPh>
    <rPh sb="15" eb="16">
      <t>コ</t>
    </rPh>
    <rPh sb="57" eb="58">
      <t>マモ</t>
    </rPh>
    <phoneticPr fontId="1"/>
  </si>
  <si>
    <t>子供たちは、友達を思いやる言葉を
　　　　　　　　　　　　　　　使って話していますか</t>
    <rPh sb="6" eb="8">
      <t>トモダチ</t>
    </rPh>
    <rPh sb="9" eb="10">
      <t>オモ</t>
    </rPh>
    <rPh sb="13" eb="15">
      <t>コトバ</t>
    </rPh>
    <rPh sb="32" eb="33">
      <t>ツカ</t>
    </rPh>
    <rPh sb="35" eb="36">
      <t>ハナ</t>
    </rPh>
    <phoneticPr fontId="1"/>
  </si>
  <si>
    <t>子供たちは、課題に対して様々な方法で解決する姿や、
他者との関わりの中で別の方法を見付ける姿が見られますか</t>
    <rPh sb="6" eb="8">
      <t>カダイ</t>
    </rPh>
    <rPh sb="9" eb="10">
      <t>タイ</t>
    </rPh>
    <rPh sb="12" eb="13">
      <t>サマ</t>
    </rPh>
    <rPh sb="15" eb="17">
      <t>ホウホウ</t>
    </rPh>
    <rPh sb="18" eb="20">
      <t>カイケツ</t>
    </rPh>
    <rPh sb="22" eb="23">
      <t>スガタ</t>
    </rPh>
    <rPh sb="26" eb="27">
      <t>タ</t>
    </rPh>
    <rPh sb="27" eb="28">
      <t>シャ</t>
    </rPh>
    <rPh sb="30" eb="31">
      <t>カカ</t>
    </rPh>
    <rPh sb="34" eb="35">
      <t>ナカ</t>
    </rPh>
    <rPh sb="36" eb="37">
      <t>ベツ</t>
    </rPh>
    <rPh sb="38" eb="40">
      <t>ホウホウ</t>
    </rPh>
    <rPh sb="41" eb="43">
      <t>ミツ</t>
    </rPh>
    <rPh sb="45" eb="46">
      <t>スガタ</t>
    </rPh>
    <rPh sb="47" eb="48">
      <t>ミ</t>
    </rPh>
    <phoneticPr fontId="1"/>
  </si>
  <si>
    <t>お子さんは、自分のよさに気づき、
　　　　　　自分のよさを伸ばそうとしていますか</t>
    <rPh sb="1" eb="2">
      <t>コ</t>
    </rPh>
    <rPh sb="6" eb="8">
      <t>ジブン</t>
    </rPh>
    <rPh sb="12" eb="13">
      <t>キ</t>
    </rPh>
    <rPh sb="23" eb="25">
      <t>ジブン</t>
    </rPh>
    <rPh sb="29" eb="30">
      <t>ノ</t>
    </rPh>
    <phoneticPr fontId="1"/>
  </si>
  <si>
    <t>お子さんは、仲間のよさに気づき、
　　　　　　　　　　　　仲間と認め合っていますか</t>
    <rPh sb="1" eb="2">
      <t>コ</t>
    </rPh>
    <rPh sb="6" eb="8">
      <t>ナカマ</t>
    </rPh>
    <rPh sb="12" eb="13">
      <t>キ</t>
    </rPh>
    <rPh sb="29" eb="31">
      <t>ナカマ</t>
    </rPh>
    <rPh sb="32" eb="33">
      <t>ミト</t>
    </rPh>
    <rPh sb="34" eb="35">
      <t>ア</t>
    </rPh>
    <phoneticPr fontId="1"/>
  </si>
  <si>
    <t>お子さんは、目標をもって様々なことに
　　　　　　　　　　　　チャレンジできていますか</t>
    <rPh sb="1" eb="2">
      <t>コ</t>
    </rPh>
    <rPh sb="6" eb="8">
      <t>モクヒョウ</t>
    </rPh>
    <rPh sb="12" eb="14">
      <t>サマザマ</t>
    </rPh>
    <phoneticPr fontId="1"/>
  </si>
  <si>
    <t>お子さんは、学習内容を理解していますか</t>
    <rPh sb="1" eb="2">
      <t>コ</t>
    </rPh>
    <rPh sb="6" eb="8">
      <t>ガクシュウ</t>
    </rPh>
    <rPh sb="8" eb="10">
      <t>ナイヨウ</t>
    </rPh>
    <rPh sb="11" eb="13">
      <t>リカイ</t>
    </rPh>
    <phoneticPr fontId="1"/>
  </si>
  <si>
    <t>お子さんは、人の話を最後まで聴く
　　　　　　　　　　　　習慣が身に付いていますか</t>
    <rPh sb="1" eb="2">
      <t>コ</t>
    </rPh>
    <rPh sb="6" eb="7">
      <t>ヒト</t>
    </rPh>
    <rPh sb="8" eb="9">
      <t>ハナシ</t>
    </rPh>
    <rPh sb="10" eb="12">
      <t>サイゴ</t>
    </rPh>
    <rPh sb="14" eb="15">
      <t>キ</t>
    </rPh>
    <rPh sb="29" eb="31">
      <t>シュウカン</t>
    </rPh>
    <rPh sb="32" eb="33">
      <t>ミ</t>
    </rPh>
    <rPh sb="34" eb="35">
      <t>ツ</t>
    </rPh>
    <phoneticPr fontId="1"/>
  </si>
  <si>
    <t>お子さんは学校のきまり（伎倍っ子のくらし）を
                                  守ろうとしていますか</t>
    <rPh sb="1" eb="2">
      <t>コ</t>
    </rPh>
    <rPh sb="5" eb="7">
      <t>ガッコウ</t>
    </rPh>
    <rPh sb="12" eb="14">
      <t>キベ</t>
    </rPh>
    <rPh sb="15" eb="16">
      <t>コ</t>
    </rPh>
    <rPh sb="57" eb="58">
      <t>マモ</t>
    </rPh>
    <phoneticPr fontId="1"/>
  </si>
  <si>
    <t>お子さんは、友達を思いやる言葉を
　　　　　　　　　　　　　　　使って話していますか</t>
    <rPh sb="1" eb="2">
      <t>コ</t>
    </rPh>
    <rPh sb="6" eb="8">
      <t>トモダチ</t>
    </rPh>
    <rPh sb="9" eb="10">
      <t>オモ</t>
    </rPh>
    <rPh sb="13" eb="15">
      <t>コトバ</t>
    </rPh>
    <rPh sb="32" eb="33">
      <t>ツカ</t>
    </rPh>
    <rPh sb="35" eb="36">
      <t>ハナ</t>
    </rPh>
    <phoneticPr fontId="1"/>
  </si>
  <si>
    <t>お子さんは、早ね・早起き・朝ご飯が
　　　　　　　　　　　　　　　　　　　できていますか</t>
    <rPh sb="1" eb="2">
      <t>コ</t>
    </rPh>
    <rPh sb="6" eb="7">
      <t>ハヤ</t>
    </rPh>
    <rPh sb="9" eb="11">
      <t>ハヤオ</t>
    </rPh>
    <rPh sb="13" eb="14">
      <t>アサ</t>
    </rPh>
    <rPh sb="15" eb="16">
      <t>ハン</t>
    </rPh>
    <phoneticPr fontId="1"/>
  </si>
  <si>
    <t>お子さんは、課題に対して様々な方法で解決する姿や、
他者との関わりの中で別の方法を見付ける姿が見られますか</t>
    <rPh sb="1" eb="2">
      <t>コ</t>
    </rPh>
    <rPh sb="6" eb="8">
      <t>カダイ</t>
    </rPh>
    <rPh sb="9" eb="10">
      <t>タイ</t>
    </rPh>
    <rPh sb="12" eb="13">
      <t>サマ</t>
    </rPh>
    <rPh sb="15" eb="17">
      <t>ホウホウ</t>
    </rPh>
    <rPh sb="18" eb="20">
      <t>カイケツ</t>
    </rPh>
    <rPh sb="22" eb="23">
      <t>スガタ</t>
    </rPh>
    <rPh sb="26" eb="27">
      <t>タ</t>
    </rPh>
    <rPh sb="27" eb="28">
      <t>シャ</t>
    </rPh>
    <rPh sb="30" eb="31">
      <t>カカ</t>
    </rPh>
    <rPh sb="34" eb="35">
      <t>ナカ</t>
    </rPh>
    <rPh sb="36" eb="37">
      <t>ベツ</t>
    </rPh>
    <rPh sb="38" eb="40">
      <t>ホウホウ</t>
    </rPh>
    <rPh sb="41" eb="43">
      <t>ミツ</t>
    </rPh>
    <rPh sb="45" eb="46">
      <t>スガタ</t>
    </rPh>
    <rPh sb="47" eb="48">
      <t>ミ</t>
    </rPh>
    <phoneticPr fontId="1"/>
  </si>
  <si>
    <t>学校教育目標</t>
    <rPh sb="0" eb="2">
      <t>がっこう</t>
    </rPh>
    <rPh sb="2" eb="4">
      <t>きょういく</t>
    </rPh>
    <rPh sb="4" eb="6">
      <t>もくひょう</t>
    </rPh>
    <phoneticPr fontId="2" type="Hiragana" alignment="distributed"/>
  </si>
  <si>
    <t>学校教育目標</t>
    <rPh sb="0" eb="2">
      <t>がっこう</t>
    </rPh>
    <rPh sb="2" eb="4">
      <t>きょういく</t>
    </rPh>
    <rPh sb="4" eb="6">
      <t>もくひょう</t>
    </rPh>
    <phoneticPr fontId="2" type="Hiragana" alignment="distributed"/>
  </si>
  <si>
    <t>知</t>
    <rPh sb="0" eb="1">
      <t>ち</t>
    </rPh>
    <phoneticPr fontId="2" type="Hiragana" alignment="distributed"/>
  </si>
  <si>
    <t>体</t>
    <rPh sb="0" eb="1">
      <t>たい</t>
    </rPh>
    <phoneticPr fontId="2" type="Hiragana" alignment="distributed"/>
  </si>
  <si>
    <t>あなたは、目標をもって
　　　　　　　　　　　　　　チャレンジしていますか</t>
    <phoneticPr fontId="2" type="Hiragana" alignment="distributed"/>
  </si>
  <si>
    <t>あなたは、課題解決に向けて、
  　　　　　　　　 自ら進んで取り組んでいますか</t>
    <phoneticPr fontId="2" type="Hiragana" alignment="distributed"/>
  </si>
  <si>
    <t>あなたは、課題に対して様々な方法で解決したり、
友達と交流する中で別の方法を見付けたりすることがありますか</t>
    <phoneticPr fontId="2" type="Hiragana" alignment="distributed"/>
  </si>
  <si>
    <t>あなたは、本をたくさん読んでいますか</t>
    <phoneticPr fontId="2" type="Hiragana" alignment="distributed"/>
  </si>
  <si>
    <t>あなたは、友達を思いやる言葉を
　　　　　　　　　　　　　　　使って話していますか</t>
    <phoneticPr fontId="2" type="Hiragana" alignment="distributed"/>
  </si>
  <si>
    <t>あなたは、元気のよいあいさつができていますか</t>
    <phoneticPr fontId="2" type="Hiragana" alignment="distributed"/>
  </si>
  <si>
    <t>あなたは、勉強がよくわかりますか</t>
    <phoneticPr fontId="2" type="Hiragana" alignment="distributed"/>
  </si>
  <si>
    <t>あなたは、人の話を最後まで聴くことが
　　　　　　　　　　　　　　　　　　できていますか</t>
    <phoneticPr fontId="2" type="Hiragana" alignment="distributed"/>
  </si>
  <si>
    <t>あなたは、進んで発表ができていますか</t>
    <phoneticPr fontId="2" type="Hiragana" alignment="distributed"/>
  </si>
  <si>
    <t>あなたは、学校のきまり（伎倍っ子のくらし）を
                                  守っていますか</t>
    <phoneticPr fontId="2" type="Hiragana" alignment="distributed"/>
  </si>
  <si>
    <t>子供たちは、自分のよさに気づき、
　　　　　　自分のよさを伸ばそうとしていますか</t>
    <phoneticPr fontId="2" type="Hiragana" alignment="distributed"/>
  </si>
  <si>
    <t>子供たちは、仲間のよさに気づき、
　　　　　　　　　　　　仲間と認め合っていますか</t>
    <phoneticPr fontId="2" type="Hiragana" alignment="distributed"/>
  </si>
  <si>
    <t>子供たちは、目標をもって様々なことに
　　　　　　　　　　　　チャレンジできていますか</t>
    <phoneticPr fontId="2" type="Hiragana" alignment="distributed"/>
  </si>
  <si>
    <t>子供たちは、学習内容を理解していますか</t>
    <phoneticPr fontId="2" type="Hiragana" alignment="distributed"/>
  </si>
  <si>
    <t>子供たちは、人の話を最後まで聴く
　　　　　　　　　　　　習慣が身に付いていますか</t>
    <phoneticPr fontId="2" type="Hiragana" alignment="distributed"/>
  </si>
  <si>
    <t>子供たちは、進んで発表していますか</t>
    <phoneticPr fontId="2" type="Hiragana" alignment="distributed"/>
  </si>
  <si>
    <t>子供たちは、課題解決に向けて、
   自ら進んで取り組もうとする姿が見られますか</t>
    <phoneticPr fontId="2" type="Hiragana" alignment="distributed"/>
  </si>
  <si>
    <t>子供たちは、課題に対して様々な方法で解決する姿や、
他者との関わりの中で別の方法を見付ける姿が見られますか</t>
    <phoneticPr fontId="2" type="Hiragana" alignment="distributed"/>
  </si>
  <si>
    <t>子供たちは、本をたくさん読んでいますか</t>
    <phoneticPr fontId="2" type="Hiragana" alignment="distributed"/>
  </si>
  <si>
    <t>子供たちは学校のきまり（伎倍っ子のくらし）を
                                  守ろうとしていますか</t>
    <phoneticPr fontId="2" type="Hiragana" alignment="distributed"/>
  </si>
  <si>
    <t>子供たちは、友達を思いやる言葉を
　　　　　　　　　　　　　　　使って話していますか</t>
    <phoneticPr fontId="2" type="Hiragana" alignment="distributed"/>
  </si>
  <si>
    <t>子供たちは、元気のよいあいさつが
　　　　　　　　　　　　　　　　　　　できていますか</t>
    <phoneticPr fontId="2" type="Hiragana" alignment="distributed"/>
  </si>
  <si>
    <t>お子さんは、自分のよさに気づき、
　　　　　　自分のよさを伸ばそうとしていますか</t>
    <phoneticPr fontId="2" type="Hiragana" alignment="distributed"/>
  </si>
  <si>
    <t>お子さんは、仲間のよさに気づき、
　　　　　　　　　　　　仲間と認め合っていますか</t>
    <phoneticPr fontId="2" type="Hiragana" alignment="distributed"/>
  </si>
  <si>
    <t>お子さんは、目標をもって様々なことに
　　　　　　　　　　　　チャレンジできていますか</t>
    <phoneticPr fontId="2" type="Hiragana" alignment="distributed"/>
  </si>
  <si>
    <t>お子さんは、学習内容を理解していますか</t>
    <phoneticPr fontId="2" type="Hiragana" alignment="distributed"/>
  </si>
  <si>
    <t>お子さんは、人の話を最後まで聴く
　　　　　　　　　　　　習慣が身に付いていますか</t>
    <phoneticPr fontId="2" type="Hiragana" alignment="distributed"/>
  </si>
  <si>
    <t>お子さんは、課題解決に向けて、
   自ら進んで取り組もうとする姿が見られますか</t>
    <phoneticPr fontId="2" type="Hiragana" alignment="distributed"/>
  </si>
  <si>
    <t>お子さんは、課題に対して様々な方法で解決する姿や、
他者との関わりの中で別の方法を見付ける姿が見られますか</t>
    <phoneticPr fontId="2" type="Hiragana" alignment="distributed"/>
  </si>
  <si>
    <t>お子さんは、本をたくさん読んでいますか</t>
    <phoneticPr fontId="2" type="Hiragana" alignment="distributed"/>
  </si>
  <si>
    <t>お子さんは学校のきまり（伎倍っ子のくらし）を
                                  守ろうとしていますか</t>
    <phoneticPr fontId="2" type="Hiragana" alignment="distributed"/>
  </si>
  <si>
    <t>お子さんは、友達を思いやる言葉を
　　　　　　　　　　　　　　　使って話していますか</t>
    <phoneticPr fontId="2" type="Hiragana" alignment="distributed"/>
  </si>
  <si>
    <t>お子さんは、元気のよいあいさつが
　　　　　　　　　　　　　　　　　　　できていますか</t>
    <phoneticPr fontId="2" type="Hiragana" alignment="distributed"/>
  </si>
  <si>
    <t>めざす子供の姿</t>
    <rPh sb="3" eb="5">
      <t>コドモ</t>
    </rPh>
    <rPh sb="6" eb="7">
      <t>スガタ</t>
    </rPh>
    <phoneticPr fontId="2"/>
  </si>
  <si>
    <t>＜考察＞</t>
    <rPh sb="1" eb="3">
      <t>こうさつ</t>
    </rPh>
    <phoneticPr fontId="2" type="Hiragana" alignment="distributed"/>
  </si>
  <si>
    <t>＜考察＞</t>
    <rPh sb="1" eb="3">
      <t>こうさつ</t>
    </rPh>
    <phoneticPr fontId="2" type="Hiragana" alignment="distributed"/>
  </si>
  <si>
    <t>＜考察＞</t>
    <rPh sb="1" eb="3">
      <t>こうさつ</t>
    </rPh>
    <phoneticPr fontId="2" type="Hiragana" alignment="distributed"/>
  </si>
  <si>
    <t xml:space="preserve">
</t>
    <phoneticPr fontId="2"/>
  </si>
  <si>
    <t>「早寝・早起き・朝ごはん」については、概ね良好である。規則正しい生活、翌日の生活のための準備の仕方なども含めて、継続的に指導していきたい。</t>
    <phoneticPr fontId="2"/>
  </si>
  <si>
    <t>・</t>
    <phoneticPr fontId="2"/>
  </si>
  <si>
    <t>「読書」については、昨年度の学校評価で読書活動の推進をと提案があり、学級文庫を定期的に変更したり、親子読書をさらに活用し、家庭で本に触れる機会を多くしたりと手立てを講じてきた。しかし、今年度も保護者の評価が低かった。ゲームやスマホなどの普及により、家庭にてゆっくり読書をする習慣が見られないのかもしれない。読書量が多い子もいるので、学校で読んだ冊数などを、家庭へと伝えていきたい。</t>
    <phoneticPr fontId="2"/>
  </si>
  <si>
    <t xml:space="preserve">学校教育目標を具現化する３つの子供像についての評価は児童・職員・保護者ともに概ね良好である。「目標をもってチャレンジしている」の項目だけ昨年同様少し低い。目標を持たせてチャレンジさせるという最も基本的な取り組みについて、子供にも保護者にも伝えていく必要がある。
</t>
    <phoneticPr fontId="2"/>
  </si>
  <si>
    <t>令和５年度</t>
    <rPh sb="0" eb="2">
      <t>レイワ</t>
    </rPh>
    <rPh sb="3" eb="4">
      <t>ネン</t>
    </rPh>
    <rPh sb="4" eb="5">
      <t>ド</t>
    </rPh>
    <phoneticPr fontId="2"/>
  </si>
  <si>
    <t>◎学校教育目標を具現化する３つの子供像についての評価は概ね良好である。様々な教育活動の中で、学校教育目標をさらに意識させていきたい。
◎多くの項目にて、昨年度より評価が上がっている。コロナ渦以前の教育活動が戻ってきたことで、子供たち自身、活動への意識が高まっていることを感じる。
◎徳に関するすべての項目にて、昨年度より評価が上がっている。普段の授業の他に、特別活動の活性化により、学年、学級での活動や委員会活動など、子供たち自身で考えた学校生活をより良くする活動が増えたことで、友達との関わり方も改善されているように思う。
〇「学習内容を理解しているか」について、『そう思う』が84%とあるが、『そう思わない』が16%（57人）いることを重く受け止め、基礎・基本の定着と楽しい授業を展開できるよう研修を進めていく。
▲「人の話を最後まで聞く」「課題に向けて自ら取り組む」「進んで運動」「放課後体を動かす」について、昨年より評価が下がっている。
・伎倍小スタンダードの確認、徹底をしていく。
・体育科の授業や部活動、スポーツイベントなどを通して、体を動かす楽しさを感じる機会を意図的に設けていく。</t>
    <rPh sb="1" eb="3">
      <t>がっこう</t>
    </rPh>
    <rPh sb="3" eb="5">
      <t>きょういく</t>
    </rPh>
    <rPh sb="5" eb="7">
      <t>もくひょう</t>
    </rPh>
    <rPh sb="8" eb="11">
      <t>ぐげんか</t>
    </rPh>
    <rPh sb="16" eb="18">
      <t>こども</t>
    </rPh>
    <rPh sb="18" eb="19">
      <t>ぞう</t>
    </rPh>
    <rPh sb="24" eb="26">
      <t>ひょうか</t>
    </rPh>
    <rPh sb="27" eb="28">
      <t>おおむ</t>
    </rPh>
    <rPh sb="29" eb="31">
      <t>りょうこう</t>
    </rPh>
    <rPh sb="35" eb="37">
      <t>さまざま</t>
    </rPh>
    <rPh sb="38" eb="40">
      <t>きょういく</t>
    </rPh>
    <rPh sb="40" eb="42">
      <t>かつどう</t>
    </rPh>
    <rPh sb="43" eb="44">
      <t>なか</t>
    </rPh>
    <rPh sb="46" eb="48">
      <t>がっこう</t>
    </rPh>
    <rPh sb="48" eb="50">
      <t>きょういく</t>
    </rPh>
    <rPh sb="50" eb="52">
      <t>もくひょう</t>
    </rPh>
    <rPh sb="56" eb="58">
      <t>いしき</t>
    </rPh>
    <rPh sb="68" eb="69">
      <t>おお</t>
    </rPh>
    <rPh sb="71" eb="73">
      <t>こうもく</t>
    </rPh>
    <rPh sb="76" eb="79">
      <t>さくねんど</t>
    </rPh>
    <rPh sb="81" eb="83">
      <t>ひょうか</t>
    </rPh>
    <rPh sb="84" eb="85">
      <t>あ</t>
    </rPh>
    <rPh sb="141" eb="142">
      <t>とく</t>
    </rPh>
    <rPh sb="143" eb="144">
      <t>かん</t>
    </rPh>
    <rPh sb="150" eb="152">
      <t>こうもく</t>
    </rPh>
    <rPh sb="155" eb="158">
      <t>さくねんど</t>
    </rPh>
    <rPh sb="160" eb="162">
      <t>ひょうか</t>
    </rPh>
    <rPh sb="163" eb="164">
      <t>あ</t>
    </rPh>
    <rPh sb="170" eb="172">
      <t>ふだん</t>
    </rPh>
    <rPh sb="173" eb="175">
      <t>じゅぎょう</t>
    </rPh>
    <rPh sb="176" eb="177">
      <t>ほか</t>
    </rPh>
    <rPh sb="179" eb="181">
      <t>とくべつ</t>
    </rPh>
    <rPh sb="181" eb="183">
      <t>かつどう</t>
    </rPh>
    <rPh sb="184" eb="187">
      <t>かっせいか</t>
    </rPh>
    <rPh sb="191" eb="193">
      <t>がくねん</t>
    </rPh>
    <rPh sb="194" eb="196">
      <t>がっきゅう</t>
    </rPh>
    <rPh sb="198" eb="200">
      <t>かつどう</t>
    </rPh>
    <rPh sb="201" eb="204">
      <t>いいんかい</t>
    </rPh>
    <rPh sb="204" eb="206">
      <t>かつどう</t>
    </rPh>
    <rPh sb="209" eb="211">
      <t>こども</t>
    </rPh>
    <rPh sb="213" eb="215">
      <t>じしん</t>
    </rPh>
    <rPh sb="216" eb="217">
      <t>かんが</t>
    </rPh>
    <rPh sb="219" eb="221">
      <t>がっこう</t>
    </rPh>
    <rPh sb="221" eb="223">
      <t>せいかつ</t>
    </rPh>
    <rPh sb="226" eb="227">
      <t>よ</t>
    </rPh>
    <rPh sb="230" eb="232">
      <t>かつどう</t>
    </rPh>
    <rPh sb="233" eb="234">
      <t>ふ</t>
    </rPh>
    <rPh sb="240" eb="242">
      <t>ともだち</t>
    </rPh>
    <rPh sb="244" eb="245">
      <t>かか</t>
    </rPh>
    <rPh sb="247" eb="248">
      <t>かた</t>
    </rPh>
    <rPh sb="249" eb="251">
      <t>かいぜん</t>
    </rPh>
    <rPh sb="259" eb="260">
      <t>おも</t>
    </rPh>
    <rPh sb="314" eb="315">
      <t>にん</t>
    </rPh>
    <rPh sb="321" eb="322">
      <t>おも</t>
    </rPh>
    <rPh sb="323" eb="324">
      <t>う</t>
    </rPh>
    <rPh sb="325" eb="326">
      <t>と</t>
    </rPh>
    <rPh sb="328" eb="330">
      <t>きそ</t>
    </rPh>
    <rPh sb="331" eb="333">
      <t>きほん</t>
    </rPh>
    <rPh sb="334" eb="336">
      <t>ていちゃく</t>
    </rPh>
    <rPh sb="337" eb="338">
      <t>たの</t>
    </rPh>
    <rPh sb="340" eb="342">
      <t>じゅぎょう</t>
    </rPh>
    <rPh sb="343" eb="345">
      <t>てんかい</t>
    </rPh>
    <rPh sb="350" eb="352">
      <t>けんしゅう</t>
    </rPh>
    <rPh sb="353" eb="354">
      <t>すす</t>
    </rPh>
    <rPh sb="362" eb="363">
      <t>ひと</t>
    </rPh>
    <rPh sb="364" eb="365">
      <t>はなし</t>
    </rPh>
    <rPh sb="366" eb="368">
      <t>さいご</t>
    </rPh>
    <rPh sb="370" eb="371">
      <t>き</t>
    </rPh>
    <rPh sb="374" eb="376">
      <t>かだい</t>
    </rPh>
    <rPh sb="377" eb="378">
      <t>む</t>
    </rPh>
    <rPh sb="380" eb="381">
      <t>みずか</t>
    </rPh>
    <rPh sb="382" eb="383">
      <t>と</t>
    </rPh>
    <rPh sb="384" eb="385">
      <t>く</t>
    </rPh>
    <rPh sb="388" eb="389">
      <t>すす</t>
    </rPh>
    <rPh sb="391" eb="393">
      <t>うんどう</t>
    </rPh>
    <rPh sb="395" eb="398">
      <t>ほうかご</t>
    </rPh>
    <rPh sb="398" eb="399">
      <t>からだ</t>
    </rPh>
    <rPh sb="400" eb="401">
      <t>うご</t>
    </rPh>
    <rPh sb="409" eb="411">
      <t>さくねん</t>
    </rPh>
    <rPh sb="413" eb="415">
      <t>ひょうか</t>
    </rPh>
    <rPh sb="416" eb="417">
      <t>さ</t>
    </rPh>
    <rPh sb="425" eb="427">
      <t>きべ</t>
    </rPh>
    <rPh sb="427" eb="428">
      <t>しょう</t>
    </rPh>
    <rPh sb="435" eb="437">
      <t>かくにん</t>
    </rPh>
    <rPh sb="438" eb="440">
      <t>てってい</t>
    </rPh>
    <rPh sb="448" eb="450">
      <t>たいいく</t>
    </rPh>
    <rPh sb="450" eb="451">
      <t>か</t>
    </rPh>
    <rPh sb="452" eb="454">
      <t>じゅぎょう</t>
    </rPh>
    <rPh sb="455" eb="458">
      <t>ぶかつどう</t>
    </rPh>
    <rPh sb="470" eb="471">
      <t>とお</t>
    </rPh>
    <rPh sb="474" eb="475">
      <t>からだ</t>
    </rPh>
    <rPh sb="476" eb="477">
      <t>うご</t>
    </rPh>
    <rPh sb="479" eb="480">
      <t>たの</t>
    </rPh>
    <rPh sb="483" eb="484">
      <t>かん</t>
    </rPh>
    <rPh sb="486" eb="488">
      <t>きかい</t>
    </rPh>
    <rPh sb="489" eb="492">
      <t>いとてき</t>
    </rPh>
    <rPh sb="493" eb="494">
      <t>もう</t>
    </rPh>
    <phoneticPr fontId="2" type="Hiragana" alignment="distributed"/>
  </si>
  <si>
    <t>◎学校教育目標を具現化するための3つの目指す子供像についての項目は、約90％以上となっている。
◎学習内容の理解について、90％と高い評価を継続している。教科担任制を含め、授業研究により分かる授業が進められていると思われる。
〇「読書」の項目については、昨年度より向上が見られたが、児童、保護者との評価に差がある。読書の足跡や読書週間での取組などを保護者へ伝えていきたい。
〇「元気のよいあいさつ」の項目については、向上は見られるが低い評価ではある。児童、保護者の評価は高く、教職員との差があるが、こちらの求めるレベルは下げずに、様々な場面で大人からアプローチをしていく必要がある。
▲「人の話を最後まで聞く習慣」「進んで発表」について、昨年度以上に評価が低い。
・伎倍小スタンダードや話し方名人、聞き方名人などを見直し、全校での指導を図っていく。
・自信をもって発表ができるよう自分の意見をもたせる時間を確保したり、交流で自分と同じ意見を確認する機会を設けたりしていく。</t>
    <rPh sb="1" eb="3">
      <t>がっこう</t>
    </rPh>
    <rPh sb="3" eb="5">
      <t>きょういく</t>
    </rPh>
    <rPh sb="5" eb="7">
      <t>もくひょう</t>
    </rPh>
    <rPh sb="8" eb="11">
      <t>ぐげんか</t>
    </rPh>
    <rPh sb="19" eb="21">
      <t>めざ</t>
    </rPh>
    <rPh sb="22" eb="24">
      <t>こども</t>
    </rPh>
    <rPh sb="24" eb="25">
      <t>ぞう</t>
    </rPh>
    <rPh sb="30" eb="32">
      <t>こうもく</t>
    </rPh>
    <rPh sb="34" eb="35">
      <t>やく</t>
    </rPh>
    <rPh sb="38" eb="40">
      <t>いじょう</t>
    </rPh>
    <rPh sb="49" eb="51">
      <t>がくしゅう</t>
    </rPh>
    <rPh sb="51" eb="53">
      <t>ないよう</t>
    </rPh>
    <rPh sb="54" eb="56">
      <t>りかい</t>
    </rPh>
    <rPh sb="65" eb="66">
      <t>たか</t>
    </rPh>
    <rPh sb="67" eb="69">
      <t>ひょうか</t>
    </rPh>
    <rPh sb="70" eb="72">
      <t>けいぞく</t>
    </rPh>
    <rPh sb="77" eb="79">
      <t>きょうか</t>
    </rPh>
    <rPh sb="79" eb="81">
      <t>たんにん</t>
    </rPh>
    <rPh sb="81" eb="82">
      <t>せい</t>
    </rPh>
    <rPh sb="83" eb="84">
      <t>ふく</t>
    </rPh>
    <rPh sb="86" eb="88">
      <t>じゅぎょう</t>
    </rPh>
    <rPh sb="88" eb="90">
      <t>けんきゅう</t>
    </rPh>
    <rPh sb="93" eb="94">
      <t>わ</t>
    </rPh>
    <rPh sb="96" eb="98">
      <t>じゅぎょう</t>
    </rPh>
    <rPh sb="99" eb="100">
      <t>すす</t>
    </rPh>
    <rPh sb="107" eb="108">
      <t>おも</t>
    </rPh>
    <rPh sb="116" eb="118">
      <t>どくしょ</t>
    </rPh>
    <rPh sb="120" eb="122">
      <t>こうもく</t>
    </rPh>
    <rPh sb="128" eb="131">
      <t>さくねんど</t>
    </rPh>
    <rPh sb="133" eb="135">
      <t>こうじょう</t>
    </rPh>
    <rPh sb="136" eb="137">
      <t>み</t>
    </rPh>
    <rPh sb="142" eb="144">
      <t>じどう</t>
    </rPh>
    <rPh sb="145" eb="148">
      <t>ほごしゃ</t>
    </rPh>
    <rPh sb="150" eb="152">
      <t>ひょうか</t>
    </rPh>
    <rPh sb="153" eb="154">
      <t>さ</t>
    </rPh>
    <rPh sb="158" eb="160">
      <t>どくしょ</t>
    </rPh>
    <rPh sb="161" eb="163">
      <t>あしあと</t>
    </rPh>
    <rPh sb="164" eb="166">
      <t>どくしょ</t>
    </rPh>
    <rPh sb="166" eb="168">
      <t>しゅうかん</t>
    </rPh>
    <rPh sb="170" eb="172">
      <t>とりくみ</t>
    </rPh>
    <rPh sb="190" eb="192">
      <t>げんき</t>
    </rPh>
    <rPh sb="201" eb="203">
      <t>こうもく</t>
    </rPh>
    <rPh sb="209" eb="211">
      <t>こうじょう</t>
    </rPh>
    <rPh sb="212" eb="213">
      <t>み</t>
    </rPh>
    <rPh sb="217" eb="218">
      <t>ひく</t>
    </rPh>
    <rPh sb="219" eb="221">
      <t>ひょうか</t>
    </rPh>
    <rPh sb="226" eb="228">
      <t>じどう</t>
    </rPh>
    <rPh sb="229" eb="232">
      <t>ほごしゃ</t>
    </rPh>
    <rPh sb="233" eb="235">
      <t>ひょうか</t>
    </rPh>
    <rPh sb="236" eb="237">
      <t>たか</t>
    </rPh>
    <rPh sb="239" eb="242">
      <t>きょうしょくいん</t>
    </rPh>
    <rPh sb="244" eb="245">
      <t>さ</t>
    </rPh>
    <rPh sb="254" eb="255">
      <t>もと</t>
    </rPh>
    <rPh sb="261" eb="262">
      <t>さ</t>
    </rPh>
    <rPh sb="266" eb="268">
      <t>さまざま</t>
    </rPh>
    <rPh sb="269" eb="271">
      <t>ばめん</t>
    </rPh>
    <rPh sb="272" eb="274">
      <t>おとな</t>
    </rPh>
    <rPh sb="286" eb="288">
      <t>ひつよう</t>
    </rPh>
    <rPh sb="296" eb="297">
      <t>ひと</t>
    </rPh>
    <rPh sb="298" eb="299">
      <t>はなし</t>
    </rPh>
    <rPh sb="300" eb="302">
      <t>さいご</t>
    </rPh>
    <rPh sb="304" eb="305">
      <t>き</t>
    </rPh>
    <rPh sb="306" eb="308">
      <t>しゅうかん</t>
    </rPh>
    <rPh sb="321" eb="324">
      <t>さくねんど</t>
    </rPh>
    <rPh sb="324" eb="326">
      <t>いじょう</t>
    </rPh>
    <rPh sb="327" eb="329">
      <t>ひょうか</t>
    </rPh>
    <rPh sb="330" eb="331">
      <t>ひく</t>
    </rPh>
    <rPh sb="378" eb="380">
      <t>じしん</t>
    </rPh>
    <rPh sb="384" eb="386">
      <t>はっぴょう</t>
    </rPh>
    <rPh sb="392" eb="394">
      <t>じぶん</t>
    </rPh>
    <rPh sb="395" eb="397">
      <t>いけん</t>
    </rPh>
    <rPh sb="402" eb="404">
      <t>じかん</t>
    </rPh>
    <rPh sb="405" eb="407">
      <t>かくほ</t>
    </rPh>
    <rPh sb="411" eb="413">
      <t>こうりゅう</t>
    </rPh>
    <rPh sb="414" eb="416">
      <t>じぶん</t>
    </rPh>
    <rPh sb="417" eb="418">
      <t>おな</t>
    </rPh>
    <rPh sb="419" eb="421">
      <t>いけん</t>
    </rPh>
    <rPh sb="422" eb="424">
      <t>かくにん</t>
    </rPh>
    <rPh sb="426" eb="428">
      <t>きかい</t>
    </rPh>
    <rPh sb="429" eb="430">
      <t>もう</t>
    </rPh>
    <phoneticPr fontId="2" type="Hiragana" alignment="distributed"/>
  </si>
  <si>
    <t>◎昨年に比べて、全体的に達成度が上がっている。
◎学校教育目標を具現化するための3つの目指す子供像についての項目は、概ね80％達成されているが、「目標をもってチャレンジしている」の項目だけ昨年同様少し低い。目標を持たせてチャレンジさせるという最も基本的な取り組みについて、子供にも保護者にも継続的に伝えていく必要がある。
◎「進んで家庭学習」について、評価が上がった。『家庭学習の手引き』を基に、その重要性も含めて、学習習慣の定着を図るため継続した指導を行っていく。
▲「読書」については、昨年同様評価が低い。ゲームやスマホなどの普及により、家庭にてゆっくり読書をする習慣は見られないのかもしれない。読書量が多い子もいるので、学校で読んだ冊数などを伝えていきたい。</t>
    <rPh sb="1" eb="3">
      <t>さくねん</t>
    </rPh>
    <rPh sb="4" eb="5">
      <t>くら</t>
    </rPh>
    <rPh sb="8" eb="11">
      <t>ぜんたいてき</t>
    </rPh>
    <rPh sb="12" eb="14">
      <t>たっせい</t>
    </rPh>
    <rPh sb="14" eb="15">
      <t>ど</t>
    </rPh>
    <rPh sb="16" eb="17">
      <t>あ</t>
    </rPh>
    <rPh sb="58" eb="59">
      <t>おおむ</t>
    </rPh>
    <rPh sb="63" eb="65">
      <t>たっせい</t>
    </rPh>
    <rPh sb="73" eb="75">
      <t>もくひょう</t>
    </rPh>
    <rPh sb="90" eb="92">
      <t>こうもく</t>
    </rPh>
    <rPh sb="94" eb="96">
      <t>さくねん</t>
    </rPh>
    <rPh sb="96" eb="98">
      <t>どうよう</t>
    </rPh>
    <rPh sb="98" eb="99">
      <t>すこ</t>
    </rPh>
    <rPh sb="100" eb="101">
      <t>ひく</t>
    </rPh>
    <rPh sb="103" eb="105">
      <t>もくひょう</t>
    </rPh>
    <rPh sb="106" eb="107">
      <t>も</t>
    </rPh>
    <rPh sb="121" eb="122">
      <t>もっと</t>
    </rPh>
    <rPh sb="123" eb="126">
      <t>きほんてき</t>
    </rPh>
    <rPh sb="127" eb="128">
      <t>と</t>
    </rPh>
    <rPh sb="129" eb="130">
      <t>く</t>
    </rPh>
    <rPh sb="136" eb="138">
      <t>こども</t>
    </rPh>
    <rPh sb="140" eb="143">
      <t>ほごしゃ</t>
    </rPh>
    <rPh sb="145" eb="148">
      <t>けいぞくてき</t>
    </rPh>
    <rPh sb="149" eb="150">
      <t>つた</t>
    </rPh>
    <rPh sb="154" eb="156">
      <t>ひつよう</t>
    </rPh>
    <rPh sb="163" eb="164">
      <t>すす</t>
    </rPh>
    <rPh sb="166" eb="168">
      <t>かてい</t>
    </rPh>
    <rPh sb="168" eb="170">
      <t>がくしゅう</t>
    </rPh>
    <rPh sb="176" eb="178">
      <t>ひょうか</t>
    </rPh>
    <rPh sb="179" eb="180">
      <t>あ</t>
    </rPh>
    <rPh sb="185" eb="187">
      <t>かてい</t>
    </rPh>
    <rPh sb="187" eb="189">
      <t>がくしゅう</t>
    </rPh>
    <rPh sb="190" eb="192">
      <t>てび</t>
    </rPh>
    <rPh sb="195" eb="196">
      <t>もと</t>
    </rPh>
    <rPh sb="200" eb="203">
      <t>じゅうようせい</t>
    </rPh>
    <rPh sb="204" eb="205">
      <t>ふく</t>
    </rPh>
    <rPh sb="208" eb="210">
      <t>がくしゅう</t>
    </rPh>
    <rPh sb="210" eb="212">
      <t>しゅうかん</t>
    </rPh>
    <rPh sb="213" eb="215">
      <t>ていちゃく</t>
    </rPh>
    <rPh sb="216" eb="217">
      <t>はか</t>
    </rPh>
    <rPh sb="220" eb="222">
      <t>けいぞく</t>
    </rPh>
    <rPh sb="224" eb="226">
      <t>しどう</t>
    </rPh>
    <rPh sb="227" eb="228">
      <t>おこな</t>
    </rPh>
    <rPh sb="237" eb="239">
      <t>どくしょ</t>
    </rPh>
    <rPh sb="246" eb="248">
      <t>さくねん</t>
    </rPh>
    <rPh sb="248" eb="250">
      <t>どうよう</t>
    </rPh>
    <rPh sb="250" eb="252">
      <t>ひょうか</t>
    </rPh>
    <rPh sb="253" eb="254">
      <t>ひく</t>
    </rPh>
    <rPh sb="266" eb="268">
      <t>ふきゅう</t>
    </rPh>
    <rPh sb="272" eb="274">
      <t>かてい</t>
    </rPh>
    <rPh sb="280" eb="282">
      <t>どくしょ</t>
    </rPh>
    <rPh sb="285" eb="287">
      <t>しゅうかん</t>
    </rPh>
    <rPh sb="288" eb="289">
      <t>み</t>
    </rPh>
    <rPh sb="301" eb="303">
      <t>どくしょ</t>
    </rPh>
    <rPh sb="303" eb="304">
      <t>りょう</t>
    </rPh>
    <rPh sb="305" eb="306">
      <t>おお</t>
    </rPh>
    <rPh sb="307" eb="308">
      <t>こ</t>
    </rPh>
    <rPh sb="314" eb="316">
      <t>がっこう</t>
    </rPh>
    <rPh sb="317" eb="318">
      <t>よ</t>
    </rPh>
    <rPh sb="320" eb="322">
      <t>さつすう</t>
    </rPh>
    <rPh sb="325" eb="326">
      <t>つた</t>
    </rPh>
    <phoneticPr fontId="2" type="Hiragana" alignment="distributed"/>
  </si>
  <si>
    <t>学習内容の理解について、概ね高い評価を継続している。ただ、「あまりそう思わない」「そう思わない」児童が57人いることを忘れてはならない。教科担任制を含め、基礎・基本の定着と子供たちの意欲を引き出す楽しい授業を展開できるよう、さらなる授業研究が求められている。
「人の話を最後まで聞く習慣」について、教職員について昨年度以上に評価が低く、児童の評価と大分差があり、評価基準の相違がみられる。再度、伎倍小スタンダードや話し方名人、聞き方名人などを教職員が共通理解し、教師の基準まで力をつけさせることができるよう全校での指導を図っていく必要がある。
「進んで発表」については、評価は低い。自信をもって発表ができるよう自分の意見をもたせる時間を確保したり、交流で自分と同じ意見を確認する機会を設けたりしていく。</t>
    <rPh sb="86" eb="88">
      <t>コドモ</t>
    </rPh>
    <rPh sb="91" eb="93">
      <t>イヨク</t>
    </rPh>
    <rPh sb="94" eb="95">
      <t>ヒ</t>
    </rPh>
    <rPh sb="96" eb="97">
      <t>ダ</t>
    </rPh>
    <phoneticPr fontId="2"/>
  </si>
  <si>
    <t>「問題解決に向けて進んで取り組む」「様々な方法で解決や他社とかからり別の方法を見つける」は、グランドデザイン内にある「主体的に思いを表現する」授業が実現できれば、達成されると考える。発達段階に沿った具体的な評価の基準を設定し、教員が常に意識して指導していく必要がある。</t>
    <rPh sb="1" eb="3">
      <t>モンダイ</t>
    </rPh>
    <rPh sb="3" eb="5">
      <t>カイケツ</t>
    </rPh>
    <rPh sb="6" eb="7">
      <t>ム</t>
    </rPh>
    <rPh sb="9" eb="10">
      <t>スス</t>
    </rPh>
    <rPh sb="12" eb="13">
      <t>ト</t>
    </rPh>
    <rPh sb="14" eb="15">
      <t>ク</t>
    </rPh>
    <rPh sb="18" eb="20">
      <t>サマザマ</t>
    </rPh>
    <rPh sb="21" eb="23">
      <t>ホウホウ</t>
    </rPh>
    <rPh sb="24" eb="26">
      <t>カイケツ</t>
    </rPh>
    <rPh sb="27" eb="29">
      <t>タシャ</t>
    </rPh>
    <rPh sb="34" eb="35">
      <t>ベツ</t>
    </rPh>
    <rPh sb="36" eb="38">
      <t>ホウホウ</t>
    </rPh>
    <rPh sb="39" eb="40">
      <t>ミ</t>
    </rPh>
    <rPh sb="54" eb="55">
      <t>ナイ</t>
    </rPh>
    <rPh sb="59" eb="62">
      <t>シュタイテキ</t>
    </rPh>
    <rPh sb="63" eb="64">
      <t>オモ</t>
    </rPh>
    <rPh sb="66" eb="68">
      <t>ヒョウゲン</t>
    </rPh>
    <rPh sb="71" eb="73">
      <t>ジュギョウ</t>
    </rPh>
    <rPh sb="74" eb="76">
      <t>ジツゲン</t>
    </rPh>
    <rPh sb="81" eb="83">
      <t>タッセイ</t>
    </rPh>
    <rPh sb="87" eb="88">
      <t>カンガ</t>
    </rPh>
    <rPh sb="91" eb="93">
      <t>ハッタツ</t>
    </rPh>
    <rPh sb="93" eb="95">
      <t>ダンカイ</t>
    </rPh>
    <rPh sb="96" eb="97">
      <t>ソ</t>
    </rPh>
    <rPh sb="99" eb="102">
      <t>グタイテキ</t>
    </rPh>
    <rPh sb="103" eb="105">
      <t>ヒョウカ</t>
    </rPh>
    <rPh sb="106" eb="108">
      <t>キジュン</t>
    </rPh>
    <rPh sb="109" eb="111">
      <t>セッテイ</t>
    </rPh>
    <rPh sb="113" eb="115">
      <t>キョウイン</t>
    </rPh>
    <rPh sb="116" eb="117">
      <t>ツネ</t>
    </rPh>
    <rPh sb="118" eb="120">
      <t>イシキ</t>
    </rPh>
    <rPh sb="122" eb="124">
      <t>シドウ</t>
    </rPh>
    <rPh sb="128" eb="130">
      <t>ヒツヨウ</t>
    </rPh>
    <phoneticPr fontId="2"/>
  </si>
  <si>
    <t>・</t>
    <phoneticPr fontId="2"/>
  </si>
  <si>
    <t xml:space="preserve">徳に関するすべての項目にて、昨年度より評価が上がっている。普段の授業の他に、特別活動の活性化により、学年、学級での活動や委員会活動など、子供たち自身で考えた学校生活をより良くする活動が増えたことで、友達との関わり方も改善されているように思う。
また、いじめ防止基本方針に則り、月1回の生活アンケートを行い、人間関係のトラブルを早めに察知し、タイムリーな支援、指導を行ったことで、いじめの未然防止に有用であった。
元気のよい挨拶は、向上は見られるが低い評価ではある。児童、保護者の評価は高く、教職員との差があるが、こちらの求めるレベルは下げずに、様々な場面で大人からアプローチをしていく必要がある。
</t>
    <rPh sb="128" eb="130">
      <t>ボウシ</t>
    </rPh>
    <rPh sb="130" eb="132">
      <t>キホン</t>
    </rPh>
    <rPh sb="132" eb="134">
      <t>ホウシン</t>
    </rPh>
    <rPh sb="135" eb="136">
      <t>ノット</t>
    </rPh>
    <rPh sb="138" eb="139">
      <t>ツキ</t>
    </rPh>
    <rPh sb="140" eb="141">
      <t>カイ</t>
    </rPh>
    <rPh sb="142" eb="144">
      <t>セイカツ</t>
    </rPh>
    <rPh sb="150" eb="151">
      <t>オコナ</t>
    </rPh>
    <rPh sb="153" eb="155">
      <t>ニンゲン</t>
    </rPh>
    <rPh sb="155" eb="157">
      <t>カンケイ</t>
    </rPh>
    <rPh sb="163" eb="164">
      <t>ハヤ</t>
    </rPh>
    <rPh sb="166" eb="168">
      <t>サッチ</t>
    </rPh>
    <rPh sb="176" eb="178">
      <t>シエン</t>
    </rPh>
    <rPh sb="179" eb="181">
      <t>シドウ</t>
    </rPh>
    <rPh sb="182" eb="183">
      <t>オコナ</t>
    </rPh>
    <rPh sb="193" eb="195">
      <t>ミゼン</t>
    </rPh>
    <rPh sb="195" eb="197">
      <t>ボウシ</t>
    </rPh>
    <rPh sb="198" eb="200">
      <t>ユウヨウ</t>
    </rPh>
    <rPh sb="206" eb="208">
      <t>ゲンキ</t>
    </rPh>
    <rPh sb="211" eb="213">
      <t>アイサツ</t>
    </rPh>
    <phoneticPr fontId="2"/>
  </si>
  <si>
    <t xml:space="preserve">キャリア教育（将来、社会的・職業的に自立し、社会の中で自分の役割を果たしながら、自分らしい生き方を実現するための力をつけていく）の推進を行っている。
さらなる日常化を図るため、生活のめあてをキャリア教育のつけたい力とリンクさせて、日頃から子供たちに意識させていく。
</t>
    <rPh sb="4" eb="6">
      <t>キョウイク</t>
    </rPh>
    <rPh sb="65" eb="67">
      <t>スイシン</t>
    </rPh>
    <rPh sb="68" eb="69">
      <t>オコナ</t>
    </rPh>
    <rPh sb="79" eb="82">
      <t>ニチジョウカ</t>
    </rPh>
    <rPh sb="83" eb="84">
      <t>ハカ</t>
    </rPh>
    <rPh sb="88" eb="90">
      <t>セイカツ</t>
    </rPh>
    <rPh sb="99" eb="101">
      <t>キョウイク</t>
    </rPh>
    <rPh sb="106" eb="107">
      <t>チカラ</t>
    </rPh>
    <rPh sb="115" eb="117">
      <t>ヒゴロ</t>
    </rPh>
    <rPh sb="119" eb="121">
      <t>コドモ</t>
    </rPh>
    <rPh sb="124" eb="126">
      <t>イシキ</t>
    </rPh>
    <phoneticPr fontId="2"/>
  </si>
  <si>
    <t>・</t>
    <phoneticPr fontId="2"/>
  </si>
  <si>
    <t>「進んで家庭学習に取り組む」ことに、できていないと感じている保護者も少なくない。
家庭学習については伎倍小スタンダード、家庭学習の手引きをもとに、発達段階にあった内容と量の基本が提示されているが、家庭学習の内容、量については、その学年の学力や実態によって変えていく必要がある。学年に合った学習の内容、量について、学年だより等で各家庭に伝え、家庭との連携を取り合いながら指導していきたい。
また、タブレットを活用した家庭学習についても、進めていきたい。</t>
    <rPh sb="87" eb="89">
      <t>キホン</t>
    </rPh>
    <rPh sb="90" eb="92">
      <t>テイジ</t>
    </rPh>
    <rPh sb="99" eb="101">
      <t>カテイ</t>
    </rPh>
    <rPh sb="101" eb="103">
      <t>ガクシュウ</t>
    </rPh>
    <rPh sb="104" eb="106">
      <t>ナイヨウ</t>
    </rPh>
    <rPh sb="107" eb="108">
      <t>リョウ</t>
    </rPh>
    <rPh sb="116" eb="118">
      <t>ガクネン</t>
    </rPh>
    <rPh sb="119" eb="121">
      <t>ガクリョク</t>
    </rPh>
    <rPh sb="122" eb="124">
      <t>ジッタイ</t>
    </rPh>
    <rPh sb="128" eb="129">
      <t>カ</t>
    </rPh>
    <rPh sb="133" eb="135">
      <t>ヒツヨウ</t>
    </rPh>
    <rPh sb="139" eb="141">
      <t>ガクネン</t>
    </rPh>
    <rPh sb="142" eb="143">
      <t>ア</t>
    </rPh>
    <rPh sb="145" eb="147">
      <t>ガクシュウ</t>
    </rPh>
    <rPh sb="148" eb="150">
      <t>ナイヨウ</t>
    </rPh>
    <rPh sb="151" eb="152">
      <t>リョウ</t>
    </rPh>
    <rPh sb="157" eb="159">
      <t>ガクネン</t>
    </rPh>
    <rPh sb="162" eb="163">
      <t>トウ</t>
    </rPh>
    <rPh sb="164" eb="167">
      <t>カクカテイ</t>
    </rPh>
    <rPh sb="168" eb="169">
      <t>ツタ</t>
    </rPh>
    <rPh sb="205" eb="207">
      <t>カツヨウ</t>
    </rPh>
    <rPh sb="209" eb="211">
      <t>カテイ</t>
    </rPh>
    <rPh sb="211" eb="213">
      <t>ガクシュウ</t>
    </rPh>
    <rPh sb="219" eb="220">
      <t>スス</t>
    </rPh>
    <phoneticPr fontId="2"/>
  </si>
  <si>
    <t>体育科の授業では、各単元めあてや目標を掲げ練習に取り組ませることで、子供たちの意欲を引き出すことができた。
各行事においても、体育科の授業で培った力を基に、練習を重ね、本番で力を発揮することができた。
さらに、持久走の取り組みについてワークシートをキャリアパスポートに入れておくことで、前年度の練習量や記録などを基に自分の目標を持たせられるよう指導していく。
運動の推進という点では、100点カード以外にも、各時期に取り組む運動を提示し全校で取り組むことにより、進んで練習に取り組む雰囲気をつくっていく。</t>
    <rPh sb="0" eb="2">
      <t>タイイク</t>
    </rPh>
    <rPh sb="2" eb="3">
      <t>カ</t>
    </rPh>
    <rPh sb="4" eb="6">
      <t>ジュギョウ</t>
    </rPh>
    <rPh sb="9" eb="12">
      <t>カクタンゲン</t>
    </rPh>
    <rPh sb="16" eb="18">
      <t>モクヒョウ</t>
    </rPh>
    <rPh sb="19" eb="20">
      <t>カカ</t>
    </rPh>
    <rPh sb="21" eb="23">
      <t>レンシュウ</t>
    </rPh>
    <rPh sb="24" eb="25">
      <t>ト</t>
    </rPh>
    <rPh sb="26" eb="27">
      <t>ク</t>
    </rPh>
    <rPh sb="34" eb="36">
      <t>コドモ</t>
    </rPh>
    <rPh sb="39" eb="41">
      <t>イヨク</t>
    </rPh>
    <rPh sb="42" eb="43">
      <t>ヒ</t>
    </rPh>
    <rPh sb="44" eb="45">
      <t>ダ</t>
    </rPh>
    <rPh sb="54" eb="57">
      <t>カクギョウジ</t>
    </rPh>
    <rPh sb="63" eb="65">
      <t>タイイク</t>
    </rPh>
    <rPh sb="65" eb="66">
      <t>カ</t>
    </rPh>
    <rPh sb="67" eb="69">
      <t>ジュギョウ</t>
    </rPh>
    <rPh sb="70" eb="71">
      <t>ツチカ</t>
    </rPh>
    <rPh sb="73" eb="74">
      <t>チカラ</t>
    </rPh>
    <rPh sb="75" eb="76">
      <t>モト</t>
    </rPh>
    <rPh sb="78" eb="80">
      <t>レンシュウ</t>
    </rPh>
    <rPh sb="81" eb="82">
      <t>カサ</t>
    </rPh>
    <rPh sb="84" eb="86">
      <t>ホンバン</t>
    </rPh>
    <rPh sb="87" eb="88">
      <t>チカラ</t>
    </rPh>
    <rPh sb="89" eb="91">
      <t>ハッキ</t>
    </rPh>
    <rPh sb="106" eb="109">
      <t>ジキュウソウ</t>
    </rPh>
    <rPh sb="110" eb="111">
      <t>ト</t>
    </rPh>
    <rPh sb="112" eb="113">
      <t>ク</t>
    </rPh>
    <rPh sb="135" eb="136">
      <t>イ</t>
    </rPh>
    <rPh sb="144" eb="145">
      <t>ゼン</t>
    </rPh>
    <rPh sb="148" eb="150">
      <t>レンシュウ</t>
    </rPh>
    <rPh sb="150" eb="151">
      <t>リョウ</t>
    </rPh>
    <rPh sb="157" eb="158">
      <t>モト</t>
    </rPh>
    <rPh sb="159" eb="161">
      <t>ジブン</t>
    </rPh>
    <rPh sb="162" eb="163">
      <t>モク</t>
    </rPh>
    <rPh sb="165" eb="166">
      <t>モ</t>
    </rPh>
    <rPh sb="173" eb="175">
      <t>シドウ</t>
    </rPh>
    <rPh sb="182" eb="184">
      <t>ウンドウ</t>
    </rPh>
    <rPh sb="185" eb="187">
      <t>スイシン</t>
    </rPh>
    <rPh sb="190" eb="191">
      <t>テン</t>
    </rPh>
    <rPh sb="197" eb="198">
      <t>テン</t>
    </rPh>
    <rPh sb="201" eb="203">
      <t>イガイ</t>
    </rPh>
    <rPh sb="206" eb="209">
      <t>カクジキ</t>
    </rPh>
    <rPh sb="210" eb="211">
      <t>ト</t>
    </rPh>
    <rPh sb="212" eb="213">
      <t>ク</t>
    </rPh>
    <rPh sb="214" eb="216">
      <t>ウンドウ</t>
    </rPh>
    <rPh sb="217" eb="219">
      <t>テイジ</t>
    </rPh>
    <rPh sb="220" eb="222">
      <t>ゼンコウ</t>
    </rPh>
    <rPh sb="223" eb="224">
      <t>ト</t>
    </rPh>
    <rPh sb="225" eb="226">
      <t>ク</t>
    </rPh>
    <rPh sb="233" eb="234">
      <t>スス</t>
    </rPh>
    <rPh sb="236" eb="238">
      <t>レンシュウ</t>
    </rPh>
    <rPh sb="239" eb="240">
      <t>ト</t>
    </rPh>
    <rPh sb="241" eb="242">
      <t>ク</t>
    </rPh>
    <rPh sb="243" eb="246">
      <t>フンイキ</t>
    </rPh>
    <phoneticPr fontId="2"/>
  </si>
  <si>
    <t>令和5年度　学校評価アンケート集計結果</t>
    <rPh sb="0" eb="2">
      <t>レイワ</t>
    </rPh>
    <rPh sb="3" eb="5">
      <t>ネンド</t>
    </rPh>
    <rPh sb="6" eb="8">
      <t>ガッコウ</t>
    </rPh>
    <rPh sb="8" eb="10">
      <t>ヒョウカ</t>
    </rPh>
    <rPh sb="15" eb="17">
      <t>シュウケイ</t>
    </rPh>
    <rPh sb="17" eb="19">
      <t>ケッカ</t>
    </rPh>
    <phoneticPr fontId="2"/>
  </si>
  <si>
    <t>令和６年度　伎倍小学校についてのアンケート（全校児童集計）</t>
    <rPh sb="0" eb="2">
      <t>レイワ</t>
    </rPh>
    <rPh sb="3" eb="5">
      <t>ネンド</t>
    </rPh>
    <rPh sb="6" eb="8">
      <t>キベ</t>
    </rPh>
    <rPh sb="8" eb="11">
      <t>ショウガッコウ</t>
    </rPh>
    <rPh sb="22" eb="24">
      <t>ゼンコウ</t>
    </rPh>
    <rPh sb="24" eb="26">
      <t>ジドウ</t>
    </rPh>
    <rPh sb="26" eb="28">
      <t>シュウケイ</t>
    </rPh>
    <phoneticPr fontId="2"/>
  </si>
  <si>
    <t>あなたは、自分のよさに気づき、
　　　　　　　　　　自分のよさをのばそうとしていますか</t>
    <rPh sb="11" eb="12">
      <t>き</t>
    </rPh>
    <phoneticPr fontId="2" type="Hiragana" alignment="distributed"/>
  </si>
  <si>
    <t>あなたは、目標をもってさまざまなことに
　　　　　　　　　　　　　　チャレンジできていますか</t>
    <rPh sb="5" eb="7">
      <t>もくひょう</t>
    </rPh>
    <phoneticPr fontId="2" type="Hiragana" alignment="distributed"/>
  </si>
  <si>
    <t>徳</t>
    <rPh sb="0" eb="1">
      <t>とく</t>
    </rPh>
    <phoneticPr fontId="2" type="Hiragana" alignment="distributed"/>
  </si>
  <si>
    <t>体</t>
    <rPh sb="0" eb="1">
      <t>たい</t>
    </rPh>
    <phoneticPr fontId="2" type="Hiragana" alignment="distributed"/>
  </si>
  <si>
    <t>令和６年度　伎倍小学校に関する学校評価（教職員）</t>
    <rPh sb="0" eb="2">
      <t>れいわ</t>
    </rPh>
    <rPh sb="3" eb="5">
      <t>ねんど</t>
    </rPh>
    <rPh sb="6" eb="8">
      <t>きべ</t>
    </rPh>
    <rPh sb="8" eb="11">
      <t>しょうがっこう</t>
    </rPh>
    <rPh sb="12" eb="13">
      <t>かん</t>
    </rPh>
    <rPh sb="15" eb="17">
      <t>がっこう</t>
    </rPh>
    <rPh sb="17" eb="19">
      <t>ひょうか</t>
    </rPh>
    <rPh sb="20" eb="23">
      <t>きょうしょくいん</t>
    </rPh>
    <phoneticPr fontId="2" type="Hiragana" alignment="distributed"/>
  </si>
  <si>
    <t>子供たちは、進んで家庭で学習に
　　　　　　　　　　　　　　　　取り組んでいますか</t>
    <rPh sb="6" eb="7">
      <t>スス</t>
    </rPh>
    <rPh sb="9" eb="11">
      <t>カテイ</t>
    </rPh>
    <rPh sb="12" eb="14">
      <t>ガクシュウ</t>
    </rPh>
    <rPh sb="32" eb="33">
      <t>ト</t>
    </rPh>
    <rPh sb="34" eb="35">
      <t>ク</t>
    </rPh>
    <phoneticPr fontId="1"/>
  </si>
  <si>
    <t>子供たちは、友達とのトラブルや困ったことなど、おうちの人や先生、友達などに相談しながら解決しようとしていますか</t>
    <rPh sb="6" eb="8">
      <t>トモダチ</t>
    </rPh>
    <rPh sb="15" eb="16">
      <t>コマ</t>
    </rPh>
    <rPh sb="27" eb="28">
      <t>ヒト</t>
    </rPh>
    <rPh sb="29" eb="31">
      <t>センセイ</t>
    </rPh>
    <rPh sb="32" eb="34">
      <t>トモダチ</t>
    </rPh>
    <rPh sb="37" eb="39">
      <t>ソウダン</t>
    </rPh>
    <rPh sb="43" eb="45">
      <t>カイケツ</t>
    </rPh>
    <phoneticPr fontId="1"/>
  </si>
  <si>
    <t>令和６年度　伎倍小学校に関するアンケート（保護者）</t>
    <rPh sb="0" eb="2">
      <t>レイワ</t>
    </rPh>
    <rPh sb="3" eb="5">
      <t>ネンド</t>
    </rPh>
    <rPh sb="6" eb="8">
      <t>キベ</t>
    </rPh>
    <rPh sb="8" eb="11">
      <t>ショウガッコウ</t>
    </rPh>
    <rPh sb="12" eb="13">
      <t>カン</t>
    </rPh>
    <rPh sb="21" eb="24">
      <t>ホゴシャ</t>
    </rPh>
    <phoneticPr fontId="2"/>
  </si>
  <si>
    <t>お子さんは、課題解決に向けて
   自ら進んで取り組もうとする姿が見られますか</t>
    <rPh sb="1" eb="2">
      <t>コ</t>
    </rPh>
    <rPh sb="6" eb="8">
      <t>カダイ</t>
    </rPh>
    <rPh sb="8" eb="10">
      <t>カイケツ</t>
    </rPh>
    <rPh sb="11" eb="12">
      <t>ム</t>
    </rPh>
    <rPh sb="18" eb="19">
      <t>ミズカ</t>
    </rPh>
    <rPh sb="20" eb="21">
      <t>スス</t>
    </rPh>
    <rPh sb="23" eb="24">
      <t>ト</t>
    </rPh>
    <rPh sb="25" eb="26">
      <t>ク</t>
    </rPh>
    <rPh sb="31" eb="32">
      <t>スガタ</t>
    </rPh>
    <rPh sb="33" eb="34">
      <t>ミ</t>
    </rPh>
    <phoneticPr fontId="1"/>
  </si>
  <si>
    <t>お子さんは、本をたくさん読んでいますか</t>
    <rPh sb="1" eb="2">
      <t>コ</t>
    </rPh>
    <rPh sb="6" eb="7">
      <t>ホン</t>
    </rPh>
    <rPh sb="12" eb="13">
      <t>ヨ</t>
    </rPh>
    <phoneticPr fontId="1"/>
  </si>
  <si>
    <t>お子さんは、進んで家庭で学習に
　　　　　　　　　　　　　　　　取り組んでいますか</t>
    <rPh sb="1" eb="2">
      <t>コ</t>
    </rPh>
    <rPh sb="6" eb="7">
      <t>スス</t>
    </rPh>
    <rPh sb="9" eb="11">
      <t>カテイ</t>
    </rPh>
    <rPh sb="12" eb="14">
      <t>ガクシュウ</t>
    </rPh>
    <rPh sb="32" eb="33">
      <t>ト</t>
    </rPh>
    <rPh sb="34" eb="35">
      <t>ク</t>
    </rPh>
    <phoneticPr fontId="1"/>
  </si>
  <si>
    <t>お子さんは、元気のよいあいさつができていますか</t>
    <rPh sb="1" eb="2">
      <t>コ</t>
    </rPh>
    <rPh sb="6" eb="8">
      <t>ゲンキ</t>
    </rPh>
    <phoneticPr fontId="1"/>
  </si>
  <si>
    <t>お子さんは、家庭で学校の様子を話しますか</t>
    <rPh sb="1" eb="2">
      <t>こ</t>
    </rPh>
    <rPh sb="6" eb="8">
      <t>かてい</t>
    </rPh>
    <rPh sb="9" eb="11">
      <t>がっこう</t>
    </rPh>
    <rPh sb="12" eb="14">
      <t>ようす</t>
    </rPh>
    <rPh sb="15" eb="16">
      <t>はな</t>
    </rPh>
    <phoneticPr fontId="2" type="Hiragana" alignment="distributed"/>
  </si>
  <si>
    <t>知</t>
    <rPh sb="0" eb="1">
      <t>ち</t>
    </rPh>
    <phoneticPr fontId="2" type="Hiragana" alignment="distributed"/>
  </si>
  <si>
    <t>徳</t>
    <rPh sb="0" eb="1">
      <t>とく</t>
    </rPh>
    <phoneticPr fontId="2" type="Hiragana" alignment="distributed"/>
  </si>
  <si>
    <t>体</t>
    <rPh sb="0" eb="1">
      <t>たい</t>
    </rPh>
    <phoneticPr fontId="2" type="Hiragana" alignment="distributed"/>
  </si>
  <si>
    <t>あなたは、進んで家庭で学習に
　　　　　　　　　　　　　　　　取り組んでいますか</t>
    <phoneticPr fontId="2" type="Hiragana" alignment="distributed"/>
  </si>
  <si>
    <t>子供たちは、進んで家庭で学習に
　　　　　　　　　　　　　　　　取り組んでいますか</t>
    <phoneticPr fontId="2" type="Hiragana" alignment="distributed"/>
  </si>
  <si>
    <t>お子さんは、進んで家庭で学習に
　　　　　　　　　　　　　　　　取り組んでいますか</t>
    <phoneticPr fontId="2" type="Hiragana" alignment="distributed"/>
  </si>
  <si>
    <t>あなたは、友達とのトラブルや困ったことなど、おうちの人や先生、友達などに相談しながら、解決しようとしていますか</t>
    <rPh sb="26" eb="27">
      <t>ひと</t>
    </rPh>
    <rPh sb="28" eb="30">
      <t>せんせい</t>
    </rPh>
    <rPh sb="31" eb="33">
      <t>ともだち</t>
    </rPh>
    <rPh sb="36" eb="38">
      <t>そうだん</t>
    </rPh>
    <phoneticPr fontId="2" type="Hiragana" alignment="distributed"/>
  </si>
  <si>
    <t>子供たちは、友達とのトラブルや困ったことなど、おうちの人や先生、友達などに相談しながら、解決しようとしていますか</t>
    <rPh sb="27" eb="28">
      <t>ひと</t>
    </rPh>
    <rPh sb="29" eb="31">
      <t>せんせい</t>
    </rPh>
    <rPh sb="32" eb="34">
      <t>ともだち</t>
    </rPh>
    <rPh sb="37" eb="39">
      <t>そうだん</t>
    </rPh>
    <rPh sb="44" eb="46">
      <t>かいけつ</t>
    </rPh>
    <phoneticPr fontId="2" type="Hiragana" alignment="distributed"/>
  </si>
  <si>
    <t>お子さんは、友達とのトラブルや困ったことなど、おうちの人や先生、友達などに相談しながら、解決しようとしていますか</t>
    <rPh sb="27" eb="28">
      <t>ひと</t>
    </rPh>
    <rPh sb="29" eb="31">
      <t>せんせい</t>
    </rPh>
    <rPh sb="32" eb="34">
      <t>ともだち</t>
    </rPh>
    <rPh sb="37" eb="39">
      <t>そうだん</t>
    </rPh>
    <phoneticPr fontId="2" type="Hiragana" alignment="distributed"/>
  </si>
  <si>
    <t>あなたは、めあてや目標に向けて、　　　　　　　　　　　　　　　　　　　　　　　　行事または運動に取り組んでいますか</t>
    <rPh sb="12" eb="13">
      <t>む</t>
    </rPh>
    <rPh sb="40" eb="42">
      <t>ぎょうじ</t>
    </rPh>
    <rPh sb="45" eb="47">
      <t>うんどう</t>
    </rPh>
    <rPh sb="48" eb="49">
      <t>と</t>
    </rPh>
    <rPh sb="50" eb="51">
      <t>く</t>
    </rPh>
    <phoneticPr fontId="2" type="Hiragana" alignment="distributed"/>
  </si>
  <si>
    <t>子供たちは、めあてや目標に向けて、　　　　　　　　　　　　　　　　　　　　　　　　行事または運動に取り組んでいますか</t>
    <rPh sb="0" eb="2">
      <t>こども</t>
    </rPh>
    <rPh sb="13" eb="14">
      <t>む</t>
    </rPh>
    <rPh sb="41" eb="43">
      <t>ぎょうじ</t>
    </rPh>
    <rPh sb="46" eb="48">
      <t>うんどう</t>
    </rPh>
    <rPh sb="49" eb="50">
      <t>と</t>
    </rPh>
    <rPh sb="51" eb="52">
      <t>く</t>
    </rPh>
    <phoneticPr fontId="2" type="Hiragana" alignment="distributed"/>
  </si>
  <si>
    <t>お子さんは、めあてや目標に向けて、　　　　　　　　　　　　　　　　　　　　　　　　行事または運動に取り組んでいますか</t>
    <rPh sb="1" eb="2">
      <t>こ</t>
    </rPh>
    <rPh sb="13" eb="14">
      <t>む</t>
    </rPh>
    <rPh sb="41" eb="43">
      <t>ぎょうじ</t>
    </rPh>
    <rPh sb="46" eb="48">
      <t>うんどう</t>
    </rPh>
    <rPh sb="49" eb="50">
      <t>と</t>
    </rPh>
    <rPh sb="51" eb="52">
      <t>く</t>
    </rPh>
    <phoneticPr fontId="2" type="Hiragana" alignment="distributed"/>
  </si>
  <si>
    <t>あなたは、早ね・早起き・朝ご飯を摂ることが
　　　　　　　　　　　　　　　　　　　できていますか</t>
    <rPh sb="16" eb="17">
      <t>と</t>
    </rPh>
    <phoneticPr fontId="2" type="Hiragana" alignment="distributed"/>
  </si>
  <si>
    <t>子供たちは、早ね・早起き・朝ご飯を摂ることが
　　　　　　　　　　　　　　　　　　　できていますか</t>
    <rPh sb="17" eb="18">
      <t>と</t>
    </rPh>
    <phoneticPr fontId="2" type="Hiragana" alignment="distributed"/>
  </si>
  <si>
    <t>お子さんは、早ね・早起き・朝ご飯を摂ることが
　　　　　　　　　　　　　　　　　　　できていますか</t>
    <rPh sb="17" eb="18">
      <t>と</t>
    </rPh>
    <phoneticPr fontId="2" type="Hiragana" alignment="distributed"/>
  </si>
  <si>
    <t>子供たちは、めあてや目標達成に向けて、
　　　　　　　　　　　　　行事または運動に取り組んでいますか</t>
    <rPh sb="10" eb="12">
      <t>モクヒョウ</t>
    </rPh>
    <rPh sb="12" eb="14">
      <t>タッセイ</t>
    </rPh>
    <rPh sb="15" eb="16">
      <t>ム</t>
    </rPh>
    <rPh sb="33" eb="35">
      <t>ギョウジ</t>
    </rPh>
    <rPh sb="38" eb="40">
      <t>ウンドウ</t>
    </rPh>
    <rPh sb="41" eb="42">
      <t>ト</t>
    </rPh>
    <rPh sb="43" eb="44">
      <t>ク</t>
    </rPh>
    <phoneticPr fontId="1"/>
  </si>
  <si>
    <t>お子さんは、めあてや目標達成に向けて、
                 行事または運動に取り組んでいますか</t>
    <rPh sb="1" eb="2">
      <t>コ</t>
    </rPh>
    <rPh sb="10" eb="12">
      <t>モクヒョウ</t>
    </rPh>
    <rPh sb="12" eb="14">
      <t>タッセイ</t>
    </rPh>
    <rPh sb="15" eb="16">
      <t>ム</t>
    </rPh>
    <rPh sb="37" eb="39">
      <t>ギョウジ</t>
    </rPh>
    <rPh sb="42" eb="44">
      <t>ウンドウ</t>
    </rPh>
    <rPh sb="45" eb="46">
      <t>ト</t>
    </rPh>
    <rPh sb="47" eb="48">
      <t>ク</t>
    </rPh>
    <phoneticPr fontId="1"/>
  </si>
  <si>
    <t>お子さんは、友達とのトラブルや困ったことなど、おうちの人や先生、友達などに相談しながら、解決しようとしていますか</t>
    <rPh sb="1" eb="2">
      <t>コ</t>
    </rPh>
    <rPh sb="6" eb="8">
      <t>トモダチ</t>
    </rPh>
    <rPh sb="15" eb="16">
      <t>コマ</t>
    </rPh>
    <rPh sb="27" eb="28">
      <t>ヒト</t>
    </rPh>
    <rPh sb="29" eb="31">
      <t>センセイ</t>
    </rPh>
    <rPh sb="32" eb="34">
      <t>トモダチ</t>
    </rPh>
    <rPh sb="37" eb="39">
      <t>ソウダン</t>
    </rPh>
    <rPh sb="44" eb="46">
      <t>カイケツ</t>
    </rPh>
    <phoneticPr fontId="1"/>
  </si>
  <si>
    <t>令和６年度伎倍小学校に関するアンケート（学校評価）集計結果</t>
    <rPh sb="0" eb="2">
      <t>レイワ</t>
    </rPh>
    <rPh sb="3" eb="5">
      <t>ネンド</t>
    </rPh>
    <rPh sb="5" eb="7">
      <t>キベ</t>
    </rPh>
    <rPh sb="7" eb="10">
      <t>ショウガッコウ</t>
    </rPh>
    <rPh sb="20" eb="22">
      <t>ガッコウ</t>
    </rPh>
    <rPh sb="22" eb="24">
      <t>ヒョウカ</t>
    </rPh>
    <rPh sb="25" eb="27">
      <t>シュウケイ</t>
    </rPh>
    <rPh sb="27" eb="29">
      <t>ケッカ</t>
    </rPh>
    <phoneticPr fontId="2"/>
  </si>
  <si>
    <t>あなたは、めあてや目標達成に向けて、
　　　　　　　　　　　　　　　行事または運動に取り組んでいますか</t>
    <rPh sb="9" eb="11">
      <t>もくひょう</t>
    </rPh>
    <rPh sb="11" eb="13">
      <t>たっせい</t>
    </rPh>
    <rPh sb="14" eb="15">
      <t>む</t>
    </rPh>
    <rPh sb="34" eb="36">
      <t>ぎょうじ</t>
    </rPh>
    <rPh sb="39" eb="41">
      <t>うんどう</t>
    </rPh>
    <rPh sb="42" eb="43">
      <t>と</t>
    </rPh>
    <rPh sb="44" eb="45">
      <t>く</t>
    </rPh>
    <phoneticPr fontId="2" type="Hiragana" alignment="distributed"/>
  </si>
  <si>
    <t>あなたは、早ね・早起き・朝ご飯が、
　　　　　　　　　　　　　　　　　　　できていますか</t>
    <rPh sb="5" eb="6">
      <t>ハヤ</t>
    </rPh>
    <rPh sb="8" eb="10">
      <t>ハヤオ</t>
    </rPh>
    <rPh sb="12" eb="13">
      <t>アサ</t>
    </rPh>
    <rPh sb="14" eb="15">
      <t>ハン</t>
    </rPh>
    <phoneticPr fontId="36"/>
  </si>
  <si>
    <t>子供たちは、元気のよいあいさつができていますか</t>
    <rPh sb="6" eb="8">
      <t>ゲンキ</t>
    </rPh>
    <phoneticPr fontId="1"/>
  </si>
  <si>
    <t>子供たちは、早ね・早起きをし、朝ごはんを摂ることが、
　　　　　　　　　　　　　　　　　　　　　　　　　　　できていますか</t>
    <rPh sb="6" eb="7">
      <t>ハヤ</t>
    </rPh>
    <rPh sb="9" eb="11">
      <t>ハヤオ</t>
    </rPh>
    <rPh sb="15" eb="16">
      <t>アサ</t>
    </rPh>
    <rPh sb="20" eb="21">
      <t>ト</t>
    </rPh>
    <phoneticPr fontId="1"/>
  </si>
  <si>
    <t>あなたは、友達とのトラブルや困ったことなど、おうちの人や先生、
　　　　　友達などに相談しながら、解決しようとしていますか</t>
    <rPh sb="5" eb="7">
      <t>トモダチ</t>
    </rPh>
    <rPh sb="14" eb="15">
      <t>コマ</t>
    </rPh>
    <rPh sb="26" eb="27">
      <t>ヒト</t>
    </rPh>
    <rPh sb="28" eb="30">
      <t>センセイ</t>
    </rPh>
    <rPh sb="37" eb="39">
      <t>トモダチ</t>
    </rPh>
    <rPh sb="42" eb="44">
      <t>ソウダン</t>
    </rPh>
    <rPh sb="49" eb="51">
      <t>カイケツ</t>
    </rPh>
    <phoneticPr fontId="36"/>
  </si>
  <si>
    <t>・</t>
    <phoneticPr fontId="2"/>
  </si>
  <si>
    <t xml:space="preserve">
「進んで発表」についても、教職員55％、児童63％と評価は低い。発表する前に自分の意見をもつことができているか、「伝える」ことについて成功経験の積み重ねているかなどが課題と考える。そのため、来年度は「発信」をキーワードに全教育課程において取り組んでいく。授業はもちろん、様々な場面で、自分の意見を発表できるよう機会を設け、少しずつ自信を付けさせていきたい。
</t>
    <rPh sb="14" eb="17">
      <t>キョウショクイン</t>
    </rPh>
    <rPh sb="21" eb="23">
      <t>ジドウ</t>
    </rPh>
    <rPh sb="33" eb="35">
      <t>ハッピョウ</t>
    </rPh>
    <rPh sb="37" eb="38">
      <t>マエ</t>
    </rPh>
    <rPh sb="39" eb="41">
      <t>ジブン</t>
    </rPh>
    <rPh sb="42" eb="44">
      <t>イケン</t>
    </rPh>
    <rPh sb="58" eb="59">
      <t>ツタ</t>
    </rPh>
    <rPh sb="68" eb="70">
      <t>セイコウ</t>
    </rPh>
    <rPh sb="70" eb="72">
      <t>ケイケン</t>
    </rPh>
    <rPh sb="73" eb="74">
      <t>ツ</t>
    </rPh>
    <rPh sb="75" eb="76">
      <t>カサ</t>
    </rPh>
    <rPh sb="84" eb="86">
      <t>カダイ</t>
    </rPh>
    <rPh sb="87" eb="88">
      <t>カンガ</t>
    </rPh>
    <rPh sb="120" eb="121">
      <t>ト</t>
    </rPh>
    <rPh sb="122" eb="123">
      <t>ク</t>
    </rPh>
    <rPh sb="128" eb="130">
      <t>ジュギョウ</t>
    </rPh>
    <rPh sb="136" eb="138">
      <t>サマザマ</t>
    </rPh>
    <rPh sb="139" eb="141">
      <t>バメン</t>
    </rPh>
    <rPh sb="143" eb="145">
      <t>ジブン</t>
    </rPh>
    <rPh sb="146" eb="148">
      <t>イケン</t>
    </rPh>
    <rPh sb="149" eb="151">
      <t>ハッピョウ</t>
    </rPh>
    <rPh sb="156" eb="158">
      <t>キカイ</t>
    </rPh>
    <rPh sb="159" eb="160">
      <t>モウ</t>
    </rPh>
    <rPh sb="162" eb="163">
      <t>スコ</t>
    </rPh>
    <rPh sb="166" eb="168">
      <t>ジシン</t>
    </rPh>
    <rPh sb="169" eb="170">
      <t>ツ</t>
    </rPh>
    <phoneticPr fontId="2"/>
  </si>
  <si>
    <t>「人の話を最後まで聞く習慣」について、教職員の評価は昨年度38％、今年度36％と評価が低い。児童の評価と大分差があり、評価基準の相違がみられる。再度、伎倍小スタンダードや話し方名人聞き方名人などの内容を見直した上で、教職員が共通理解し、教師が目指したいと考える基準まで力を付けさせることができるよう全校での指導を図っていく必要がある。</t>
    <rPh sb="23" eb="25">
      <t>ヒョウカ</t>
    </rPh>
    <rPh sb="26" eb="28">
      <t>サクネン</t>
    </rPh>
    <rPh sb="33" eb="36">
      <t>コンネンド</t>
    </rPh>
    <rPh sb="121" eb="123">
      <t>メザ</t>
    </rPh>
    <rPh sb="127" eb="128">
      <t>カンガ</t>
    </rPh>
    <phoneticPr fontId="2"/>
  </si>
  <si>
    <t>　学校教育目標を具現化する３つの子供像についての評価は児童・職員・保護者ともに77％から100％と概ね良好である。特に、「仲間のよさに気付き認め合っていますか」の「そう思う」児童の回答は、１６の質問項目の中で一番高い９４%だった。昨年度と同様に高い水準を保っている。それは、いじめ防止基本方針に則り、生活の振り返りアンケートを月１回実施し、児童間のトラブル、困り感の早期発見、早期対応に努めたことが理由と考えられる。継続して良好な人間関係づくりを目指したい。</t>
    <rPh sb="1" eb="3">
      <t>ガッコウ</t>
    </rPh>
    <rPh sb="3" eb="5">
      <t>キョウイク</t>
    </rPh>
    <rPh sb="5" eb="7">
      <t>モクヒョウ</t>
    </rPh>
    <rPh sb="8" eb="11">
      <t>グゲンカ</t>
    </rPh>
    <rPh sb="16" eb="18">
      <t>コドモ</t>
    </rPh>
    <rPh sb="18" eb="19">
      <t>ゾウ</t>
    </rPh>
    <rPh sb="24" eb="26">
      <t>ヒョウカ</t>
    </rPh>
    <rPh sb="27" eb="29">
      <t>ジドウ</t>
    </rPh>
    <rPh sb="30" eb="32">
      <t>ショクイン</t>
    </rPh>
    <rPh sb="33" eb="36">
      <t>ホゴシャ</t>
    </rPh>
    <rPh sb="49" eb="50">
      <t>オオム</t>
    </rPh>
    <rPh sb="51" eb="53">
      <t>リョウコウ</t>
    </rPh>
    <rPh sb="57" eb="58">
      <t>トク</t>
    </rPh>
    <rPh sb="61" eb="63">
      <t>ナカマ</t>
    </rPh>
    <rPh sb="67" eb="69">
      <t>キヅ</t>
    </rPh>
    <rPh sb="70" eb="71">
      <t>ミト</t>
    </rPh>
    <rPh sb="72" eb="73">
      <t>ア</t>
    </rPh>
    <rPh sb="84" eb="85">
      <t>オモ</t>
    </rPh>
    <rPh sb="87" eb="89">
      <t>ジドウ</t>
    </rPh>
    <rPh sb="90" eb="92">
      <t>カイトウ</t>
    </rPh>
    <rPh sb="97" eb="99">
      <t>シツモン</t>
    </rPh>
    <rPh sb="99" eb="101">
      <t>コウモク</t>
    </rPh>
    <rPh sb="102" eb="103">
      <t>ナカ</t>
    </rPh>
    <rPh sb="104" eb="106">
      <t>イチバン</t>
    </rPh>
    <rPh sb="106" eb="107">
      <t>タカ</t>
    </rPh>
    <rPh sb="115" eb="118">
      <t>サクネンド</t>
    </rPh>
    <rPh sb="119" eb="121">
      <t>ドウヨウ</t>
    </rPh>
    <rPh sb="122" eb="123">
      <t>タカ</t>
    </rPh>
    <rPh sb="124" eb="126">
      <t>スイジュン</t>
    </rPh>
    <rPh sb="127" eb="128">
      <t>タモ</t>
    </rPh>
    <rPh sb="140" eb="142">
      <t>ボウシ</t>
    </rPh>
    <rPh sb="142" eb="144">
      <t>キホン</t>
    </rPh>
    <rPh sb="144" eb="146">
      <t>ホウシン</t>
    </rPh>
    <rPh sb="147" eb="148">
      <t>ノット</t>
    </rPh>
    <rPh sb="150" eb="152">
      <t>セイカツ</t>
    </rPh>
    <rPh sb="153" eb="154">
      <t>フ</t>
    </rPh>
    <rPh sb="155" eb="156">
      <t>カエ</t>
    </rPh>
    <rPh sb="163" eb="164">
      <t>ツキ</t>
    </rPh>
    <rPh sb="165" eb="166">
      <t>カイ</t>
    </rPh>
    <rPh sb="166" eb="168">
      <t>ジッシ</t>
    </rPh>
    <rPh sb="199" eb="201">
      <t>リユウ</t>
    </rPh>
    <rPh sb="202" eb="203">
      <t>カンガ</t>
    </rPh>
    <phoneticPr fontId="2"/>
  </si>
  <si>
    <t>「めあてや目標達成」の項目は、昨年よりも評価が高い一方、１１人の児童が全くそう思わないと回答している。それは、持久走記録会や伎倍っ子発表会などの行事に、意欲的にめあてをもって取り組み、達成感を得られているからだと考えられる。一方、一部の児童にとっては、自分に合っためあてがもてずにいることが原因と思われる。来年度、「個に合った目標設定に寄り添う指導」に重点を置く。一人一人が、意欲的に目標をもって取り組むことができるよう、全職員で意識を高めたい。また、１００点カードの内容を改め、子供たちの日々の遊びから興味や意欲が高まる項目を増やし、自分ができたことがカードに表されるものにし、自信につなげたい。</t>
    <rPh sb="5" eb="9">
      <t>モクヒョウタッセイ</t>
    </rPh>
    <rPh sb="11" eb="13">
      <t>コウモク</t>
    </rPh>
    <rPh sb="15" eb="17">
      <t>サクネン</t>
    </rPh>
    <rPh sb="20" eb="22">
      <t>ヒョウカ</t>
    </rPh>
    <rPh sb="23" eb="24">
      <t>タカ</t>
    </rPh>
    <rPh sb="25" eb="27">
      <t>イッポウ</t>
    </rPh>
    <rPh sb="30" eb="31">
      <t>ニン</t>
    </rPh>
    <rPh sb="32" eb="34">
      <t>ジドウ</t>
    </rPh>
    <rPh sb="35" eb="36">
      <t>マッタ</t>
    </rPh>
    <rPh sb="39" eb="40">
      <t>オモ</t>
    </rPh>
    <rPh sb="44" eb="46">
      <t>カイトウ</t>
    </rPh>
    <rPh sb="55" eb="58">
      <t>ジキュウソウ</t>
    </rPh>
    <rPh sb="58" eb="60">
      <t>キロク</t>
    </rPh>
    <rPh sb="60" eb="61">
      <t>カイ</t>
    </rPh>
    <rPh sb="62" eb="64">
      <t>キベ</t>
    </rPh>
    <rPh sb="65" eb="66">
      <t>コ</t>
    </rPh>
    <rPh sb="66" eb="69">
      <t>ハッピョウカイ</t>
    </rPh>
    <rPh sb="72" eb="74">
      <t>ギョウジ</t>
    </rPh>
    <rPh sb="76" eb="79">
      <t>イヨクテキ</t>
    </rPh>
    <rPh sb="87" eb="88">
      <t>ト</t>
    </rPh>
    <rPh sb="89" eb="90">
      <t>ク</t>
    </rPh>
    <rPh sb="92" eb="95">
      <t>タッセイカン</t>
    </rPh>
    <rPh sb="96" eb="97">
      <t>エ</t>
    </rPh>
    <rPh sb="106" eb="107">
      <t>カンガ</t>
    </rPh>
    <rPh sb="112" eb="114">
      <t>イッポウ</t>
    </rPh>
    <rPh sb="115" eb="117">
      <t>イチブ</t>
    </rPh>
    <rPh sb="118" eb="120">
      <t>ジドウ</t>
    </rPh>
    <rPh sb="126" eb="128">
      <t>ジブン</t>
    </rPh>
    <rPh sb="129" eb="130">
      <t>ア</t>
    </rPh>
    <rPh sb="145" eb="147">
      <t>ゲンイン</t>
    </rPh>
    <rPh sb="148" eb="149">
      <t>オモ</t>
    </rPh>
    <rPh sb="153" eb="156">
      <t>ライネンド</t>
    </rPh>
    <rPh sb="158" eb="159">
      <t>コ</t>
    </rPh>
    <rPh sb="160" eb="161">
      <t>ア</t>
    </rPh>
    <rPh sb="163" eb="165">
      <t>モクヒョウ</t>
    </rPh>
    <rPh sb="165" eb="167">
      <t>セッテイ</t>
    </rPh>
    <rPh sb="168" eb="169">
      <t>ヨ</t>
    </rPh>
    <rPh sb="170" eb="171">
      <t>ソ</t>
    </rPh>
    <rPh sb="172" eb="174">
      <t>シドウ</t>
    </rPh>
    <rPh sb="176" eb="178">
      <t>ジュウテン</t>
    </rPh>
    <rPh sb="179" eb="180">
      <t>オ</t>
    </rPh>
    <rPh sb="182" eb="184">
      <t>ヒトリ</t>
    </rPh>
    <rPh sb="184" eb="186">
      <t>ヒトリ</t>
    </rPh>
    <rPh sb="188" eb="191">
      <t>イヨクテキ</t>
    </rPh>
    <rPh sb="192" eb="194">
      <t>モクヒョウ</t>
    </rPh>
    <rPh sb="198" eb="199">
      <t>ト</t>
    </rPh>
    <rPh sb="200" eb="201">
      <t>ク</t>
    </rPh>
    <rPh sb="211" eb="214">
      <t>ゼンショクイン</t>
    </rPh>
    <rPh sb="215" eb="217">
      <t>イシキ</t>
    </rPh>
    <rPh sb="218" eb="219">
      <t>タカ</t>
    </rPh>
    <rPh sb="229" eb="230">
      <t>テン</t>
    </rPh>
    <rPh sb="234" eb="236">
      <t>ナイヨウ</t>
    </rPh>
    <rPh sb="237" eb="238">
      <t>アラタ</t>
    </rPh>
    <rPh sb="240" eb="242">
      <t>コドモ</t>
    </rPh>
    <rPh sb="245" eb="247">
      <t>ヒビ</t>
    </rPh>
    <rPh sb="248" eb="249">
      <t>アソ</t>
    </rPh>
    <rPh sb="252" eb="254">
      <t>キョウミ</t>
    </rPh>
    <rPh sb="255" eb="257">
      <t>イヨク</t>
    </rPh>
    <rPh sb="258" eb="259">
      <t>タカ</t>
    </rPh>
    <rPh sb="261" eb="263">
      <t>コウモク</t>
    </rPh>
    <rPh sb="264" eb="265">
      <t>フ</t>
    </rPh>
    <rPh sb="268" eb="270">
      <t>ジブン</t>
    </rPh>
    <rPh sb="281" eb="282">
      <t>アラワ</t>
    </rPh>
    <rPh sb="290" eb="292">
      <t>ジシン</t>
    </rPh>
    <phoneticPr fontId="2"/>
  </si>
  <si>
    <t>「課題解決」については保護者が71％、職員は89％、児童は81％の評価をしている。保護者の評価が少し低く、職員と児童との差が見られる。これは、「課題解決に向けて、自ら進んで取り組んでいる」姿が保護者からは見えにくいからだと考える。来年度は、４月も全員面談を計画し、年度の早い時期から保護者としっかりとした連携を始めたい。７月の面談を９月に変更したことで、長い２学期の始まりにも保護者へ子供の取り組みの様子を伝えることができる。職員から保護者へ子供一人一人の様子を伝える機会が増え、保護者の学校での様子への理解が深まるように努めたい。</t>
    <rPh sb="1" eb="3">
      <t>カダイ</t>
    </rPh>
    <rPh sb="3" eb="5">
      <t>カイケツ</t>
    </rPh>
    <rPh sb="11" eb="13">
      <t>ホゴ</t>
    </rPh>
    <rPh sb="13" eb="14">
      <t>シャ</t>
    </rPh>
    <rPh sb="19" eb="21">
      <t>ショクイン</t>
    </rPh>
    <rPh sb="26" eb="28">
      <t>ジドウ</t>
    </rPh>
    <rPh sb="33" eb="35">
      <t>ヒョウカ</t>
    </rPh>
    <rPh sb="41" eb="44">
      <t>ホゴシャ</t>
    </rPh>
    <rPh sb="45" eb="47">
      <t>ヒョウカ</t>
    </rPh>
    <rPh sb="48" eb="49">
      <t>スコ</t>
    </rPh>
    <rPh sb="50" eb="51">
      <t>ヒク</t>
    </rPh>
    <rPh sb="53" eb="55">
      <t>ショクイン</t>
    </rPh>
    <rPh sb="56" eb="58">
      <t>ジドウ</t>
    </rPh>
    <rPh sb="60" eb="61">
      <t>サ</t>
    </rPh>
    <rPh sb="62" eb="63">
      <t>ミ</t>
    </rPh>
    <rPh sb="72" eb="74">
      <t>カダイ</t>
    </rPh>
    <rPh sb="74" eb="76">
      <t>カイケツ</t>
    </rPh>
    <rPh sb="77" eb="78">
      <t>ム</t>
    </rPh>
    <rPh sb="81" eb="82">
      <t>ミズカ</t>
    </rPh>
    <rPh sb="83" eb="84">
      <t>スス</t>
    </rPh>
    <rPh sb="86" eb="87">
      <t>ト</t>
    </rPh>
    <rPh sb="88" eb="89">
      <t>ク</t>
    </rPh>
    <rPh sb="94" eb="95">
      <t>スガタ</t>
    </rPh>
    <rPh sb="96" eb="99">
      <t>ホゴシャ</t>
    </rPh>
    <rPh sb="102" eb="103">
      <t>ミ</t>
    </rPh>
    <rPh sb="111" eb="112">
      <t>カンガ</t>
    </rPh>
    <rPh sb="115" eb="118">
      <t>ライネンド</t>
    </rPh>
    <rPh sb="121" eb="122">
      <t>ガツ</t>
    </rPh>
    <rPh sb="123" eb="125">
      <t>ゼンイン</t>
    </rPh>
    <rPh sb="125" eb="127">
      <t>メンダン</t>
    </rPh>
    <rPh sb="128" eb="130">
      <t>ケイカク</t>
    </rPh>
    <rPh sb="132" eb="134">
      <t>ネンド</t>
    </rPh>
    <rPh sb="135" eb="136">
      <t>ハヤ</t>
    </rPh>
    <rPh sb="137" eb="139">
      <t>ジキ</t>
    </rPh>
    <rPh sb="141" eb="144">
      <t>ホゴシャ</t>
    </rPh>
    <rPh sb="152" eb="154">
      <t>レンケイ</t>
    </rPh>
    <rPh sb="155" eb="156">
      <t>ハジ</t>
    </rPh>
    <rPh sb="161" eb="162">
      <t>ガツ</t>
    </rPh>
    <rPh sb="163" eb="165">
      <t>メンダン</t>
    </rPh>
    <rPh sb="167" eb="168">
      <t>ガツ</t>
    </rPh>
    <rPh sb="169" eb="171">
      <t>ヘンコウ</t>
    </rPh>
    <rPh sb="177" eb="178">
      <t>ナガ</t>
    </rPh>
    <rPh sb="180" eb="182">
      <t>ガッキ</t>
    </rPh>
    <rPh sb="183" eb="184">
      <t>ハジ</t>
    </rPh>
    <rPh sb="188" eb="191">
      <t>ホゴシャ</t>
    </rPh>
    <rPh sb="192" eb="194">
      <t>コドモ</t>
    </rPh>
    <rPh sb="195" eb="196">
      <t>ト</t>
    </rPh>
    <rPh sb="197" eb="198">
      <t>ク</t>
    </rPh>
    <rPh sb="200" eb="202">
      <t>ヨウス</t>
    </rPh>
    <rPh sb="203" eb="204">
      <t>ツタ</t>
    </rPh>
    <rPh sb="213" eb="215">
      <t>ショクイン</t>
    </rPh>
    <rPh sb="217" eb="220">
      <t>ホゴシャ</t>
    </rPh>
    <rPh sb="221" eb="223">
      <t>コドモ</t>
    </rPh>
    <rPh sb="223" eb="225">
      <t>ヒトリ</t>
    </rPh>
    <rPh sb="225" eb="227">
      <t>ヒトリ</t>
    </rPh>
    <rPh sb="228" eb="230">
      <t>ヨウス</t>
    </rPh>
    <rPh sb="231" eb="232">
      <t>ツタ</t>
    </rPh>
    <rPh sb="234" eb="236">
      <t>キカイ</t>
    </rPh>
    <rPh sb="237" eb="238">
      <t>フ</t>
    </rPh>
    <rPh sb="240" eb="242">
      <t>ホゴ</t>
    </rPh>
    <rPh sb="242" eb="243">
      <t>シャ</t>
    </rPh>
    <rPh sb="244" eb="246">
      <t>ガッコウ</t>
    </rPh>
    <rPh sb="248" eb="250">
      <t>ヨウス</t>
    </rPh>
    <rPh sb="252" eb="254">
      <t>リカイ</t>
    </rPh>
    <rPh sb="255" eb="256">
      <t>フカ</t>
    </rPh>
    <rPh sb="261" eb="262">
      <t>ツト</t>
    </rPh>
    <phoneticPr fontId="2"/>
  </si>
  <si>
    <t>「読書」について、昨年度同様評価が低い。本年度は、読書の貯金の目標を自分で決め、自分に合った目標をもって取り組めるようにした。図書館補助員と連携をし、スタンプラリーや図書みくじ、青空図書館、展示方法など1年を通して本と楽しく親しむことができるよう工夫を重ねている。そこで、児童が図書館へ足を運ぶよう担任と一緒に読書を楽しむ時間を増やせるようにしていく。また、親子読書を年２回行っていることを継続し、家庭での読書習慣も身に付けさせたい。</t>
  </si>
  <si>
    <t>「友達とのトラブルや困ったこと」については、保護者、職員共に９０％の肯定的な評価をしている。それは、保護者や職員が、ある程度の頻度で、児童から相談を受け、解決していくことができていると思っているためと考えます。また、本校の「いじめ防止基本方針」のいじめの防止等に関する基本的な考え方に、いじめが起こらない人間関係を構築していくことが求められる。子供を取り巻く大人が連携・協力し合って、心の通い合う温かで優しい人間関係を築き、いじめをしない、いじめを許さない、いじめに立ち向かう子供を育てていくと示す通り、来年度も継続して、保護者と職員が連携をし、子供の変化を見逃さず、直ぐに相談に乗ることができる信頼関係を大切にしていきます。</t>
    <rPh sb="50" eb="52">
      <t>ホゴ</t>
    </rPh>
    <rPh sb="52" eb="53">
      <t>シャ</t>
    </rPh>
    <rPh sb="54" eb="56">
      <t>ショクイン</t>
    </rPh>
    <rPh sb="60" eb="62">
      <t>テイド</t>
    </rPh>
    <rPh sb="63" eb="65">
      <t>ヒンド</t>
    </rPh>
    <rPh sb="67" eb="69">
      <t>ジドウ</t>
    </rPh>
    <rPh sb="71" eb="73">
      <t>ソウダン</t>
    </rPh>
    <rPh sb="74" eb="75">
      <t>ウ</t>
    </rPh>
    <rPh sb="77" eb="79">
      <t>カイケツ</t>
    </rPh>
    <rPh sb="92" eb="93">
      <t>オモ</t>
    </rPh>
    <rPh sb="100" eb="101">
      <t>カンガ</t>
    </rPh>
    <rPh sb="247" eb="248">
      <t>シメ</t>
    </rPh>
    <rPh sb="249" eb="250">
      <t>トオ</t>
    </rPh>
    <phoneticPr fontId="2"/>
  </si>
  <si>
    <t>「進んで家庭学習に取り組む」ことについて、できていないと感じている保護者が40％いる。これは、保護者の声掛けが無いと取り組めない児童がいたり、家庭での学習内容が分からない保護者がいると考えられる。そこで、学年ごとに課題の意図を保護者へ伝えながら、子供たちが家庭学習に意欲的に取り組むことができるようにしていく。加えて、ICT教育を推進するためにも、タブレットを活用した家庭学習についても推進し、タブレットの持ち帰りを月1回以上行うことを目標にする。（1年生は様子を見てから）</t>
    <rPh sb="47" eb="50">
      <t>ホゴシャ</t>
    </rPh>
    <rPh sb="51" eb="53">
      <t>コエカ</t>
    </rPh>
    <rPh sb="55" eb="56">
      <t>ナ</t>
    </rPh>
    <rPh sb="58" eb="59">
      <t>ト</t>
    </rPh>
    <rPh sb="60" eb="61">
      <t>ク</t>
    </rPh>
    <rPh sb="64" eb="66">
      <t>ジドウ</t>
    </rPh>
    <rPh sb="71" eb="73">
      <t>カテイ</t>
    </rPh>
    <rPh sb="75" eb="77">
      <t>ガクシュウ</t>
    </rPh>
    <rPh sb="77" eb="79">
      <t>ナイヨウ</t>
    </rPh>
    <rPh sb="80" eb="81">
      <t>ワ</t>
    </rPh>
    <rPh sb="85" eb="88">
      <t>ホゴシャ</t>
    </rPh>
    <rPh sb="92" eb="93">
      <t>カンガ</t>
    </rPh>
    <rPh sb="123" eb="125">
      <t>コドモ</t>
    </rPh>
    <rPh sb="155" eb="156">
      <t>クワ</t>
    </rPh>
    <rPh sb="193" eb="195">
      <t>スイシン</t>
    </rPh>
    <phoneticPr fontId="2"/>
  </si>
  <si>
    <t xml:space="preserve">
「進んで発表」についても、教職員55％、児童63％と評価は低い。発表する前に自分の意見をもつことができているか、「伝える」ことについて成功経験の積み重ねているかなどが課題と考える。そのため、来年度は「発信」をキーワードに全教育課程において取り組んでいく。授業はもちろん、様々な場面で、自分の意見を発表できるよう機会を設け、少しずつ自信を付けさせていきたい。子供たちの一人一人の得意な「伝える」方法を選ぶことができるよう、ICTの活用の工夫も行います。
</t>
    <rPh sb="14" eb="17">
      <t>キョウショクイン</t>
    </rPh>
    <rPh sb="21" eb="23">
      <t>ジドウ</t>
    </rPh>
    <rPh sb="33" eb="35">
      <t>ハッピョウ</t>
    </rPh>
    <rPh sb="37" eb="38">
      <t>マエ</t>
    </rPh>
    <rPh sb="39" eb="41">
      <t>ジブン</t>
    </rPh>
    <rPh sb="42" eb="44">
      <t>イケン</t>
    </rPh>
    <rPh sb="58" eb="59">
      <t>ツタ</t>
    </rPh>
    <rPh sb="68" eb="70">
      <t>セイコウ</t>
    </rPh>
    <rPh sb="70" eb="72">
      <t>ケイケン</t>
    </rPh>
    <rPh sb="73" eb="74">
      <t>ツ</t>
    </rPh>
    <rPh sb="75" eb="76">
      <t>カサ</t>
    </rPh>
    <rPh sb="84" eb="86">
      <t>カダイ</t>
    </rPh>
    <rPh sb="87" eb="88">
      <t>カンガ</t>
    </rPh>
    <rPh sb="120" eb="121">
      <t>ト</t>
    </rPh>
    <rPh sb="122" eb="123">
      <t>ク</t>
    </rPh>
    <rPh sb="128" eb="130">
      <t>ジュギョウ</t>
    </rPh>
    <rPh sb="136" eb="138">
      <t>サマザマ</t>
    </rPh>
    <rPh sb="139" eb="141">
      <t>バメン</t>
    </rPh>
    <rPh sb="143" eb="145">
      <t>ジブン</t>
    </rPh>
    <rPh sb="146" eb="148">
      <t>イケン</t>
    </rPh>
    <rPh sb="149" eb="151">
      <t>ハッピョウ</t>
    </rPh>
    <rPh sb="156" eb="158">
      <t>キカイ</t>
    </rPh>
    <rPh sb="159" eb="160">
      <t>モウ</t>
    </rPh>
    <rPh sb="162" eb="163">
      <t>スコ</t>
    </rPh>
    <rPh sb="166" eb="168">
      <t>ジシン</t>
    </rPh>
    <rPh sb="169" eb="170">
      <t>ツ</t>
    </rPh>
    <rPh sb="179" eb="181">
      <t>コドモ</t>
    </rPh>
    <rPh sb="184" eb="186">
      <t>ヒトリ</t>
    </rPh>
    <rPh sb="186" eb="188">
      <t>ヒトリ</t>
    </rPh>
    <rPh sb="189" eb="191">
      <t>トクイ</t>
    </rPh>
    <rPh sb="193" eb="194">
      <t>ツタ</t>
    </rPh>
    <rPh sb="197" eb="199">
      <t>ホウホウ</t>
    </rPh>
    <rPh sb="200" eb="201">
      <t>エラ</t>
    </rPh>
    <rPh sb="215" eb="217">
      <t>カツヨウ</t>
    </rPh>
    <rPh sb="218" eb="220">
      <t>クフウ</t>
    </rPh>
    <rPh sb="221" eb="22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</si>
</sst>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5"/>
      <name val="ＭＳ ゴシック"/>
      <family val="3"/>
      <charset val="128"/>
    </font>
    <font>
      <sz val="16"/>
      <name val="ＭＳ Ｐゴシック"/>
      <family val="3"/>
      <charset val="128"/>
    </font>
    <font>
      <sz val="18"/>
      <name val="ＭＳ ゴシック"/>
      <family val="3"/>
      <charset val="128"/>
    </font>
    <font>
      <sz val="14"/>
      <name val="ＭＳ ゴシック"/>
      <family val="3"/>
      <charset val="128"/>
    </font>
    <font>
      <sz val="16"/>
      <name val="ＭＳ ゴシック"/>
      <family val="3"/>
      <charset val="128"/>
    </font>
    <font>
      <b/>
      <sz val="11"/>
      <color indexed="8"/>
      <name val="ＭＳ ゴシック"/>
      <family val="3"/>
      <charset val="128"/>
    </font>
    <font>
      <sz val="20"/>
      <name val="ＭＳ ゴシック"/>
      <family val="3"/>
      <charset val="128"/>
    </font>
    <font>
      <sz val="24"/>
      <name val="ＭＳ Ｐゴシック"/>
      <family val="3"/>
      <charset val="128"/>
    </font>
    <font>
      <sz val="18"/>
      <name val="ＭＳ Ｐゴシック"/>
      <family val="3"/>
      <charset val="128"/>
    </font>
    <font>
      <sz val="10"/>
      <name val="ＭＳ ゴシック"/>
      <family val="3"/>
      <charset val="128"/>
    </font>
    <font>
      <sz val="14"/>
      <name val="ＭＳ Ｐゴシック"/>
      <family val="3"/>
      <charset val="128"/>
    </font>
    <font>
      <sz val="14"/>
      <name val="ＭＳ 明朝"/>
      <family val="1"/>
      <charset val="128"/>
    </font>
    <font>
      <sz val="22"/>
      <name val="ＭＳ Ｐゴシック"/>
      <family val="3"/>
      <charset val="128"/>
    </font>
    <font>
      <sz val="28"/>
      <name val="HGS明朝E"/>
      <family val="1"/>
      <charset val="128"/>
    </font>
    <font>
      <b/>
      <sz val="22"/>
      <name val="HGS明朝E"/>
      <family val="1"/>
      <charset val="128"/>
    </font>
    <font>
      <b/>
      <sz val="12"/>
      <name val="ＭＳ Ｐゴシック"/>
      <family val="3"/>
      <charset val="128"/>
    </font>
    <font>
      <sz val="10"/>
      <name val="ＭＳ Ｐゴシック"/>
      <family val="3"/>
      <charset val="128"/>
    </font>
    <font>
      <b/>
      <sz val="14"/>
      <name val="ＭＳ Ｐゴシック"/>
      <family val="3"/>
      <charset val="128"/>
    </font>
    <font>
      <sz val="9"/>
      <name val="ＭＳ ゴシック"/>
      <family val="3"/>
      <charset val="128"/>
    </font>
    <font>
      <sz val="8"/>
      <color indexed="9"/>
      <name val="ＭＳ Ｐゴシック"/>
      <family val="3"/>
      <charset val="128"/>
    </font>
    <font>
      <sz val="12"/>
      <color indexed="9"/>
      <name val="ＭＳ Ｐゴシック"/>
      <family val="3"/>
      <charset val="128"/>
    </font>
    <font>
      <sz val="11"/>
      <color indexed="10"/>
      <name val="ＭＳ Ｐゴシック"/>
      <family val="3"/>
      <charset val="128"/>
    </font>
    <font>
      <sz val="18"/>
      <color theme="1"/>
      <name val="ＭＳ ゴシック"/>
      <family val="3"/>
      <charset val="128"/>
    </font>
    <font>
      <sz val="14"/>
      <name val="HG創英角ｺﾞｼｯｸUB"/>
      <family val="3"/>
      <charset val="128"/>
    </font>
    <font>
      <b/>
      <sz val="11"/>
      <name val="ＭＳ Ｐゴシック"/>
      <family val="3"/>
      <charset val="128"/>
    </font>
    <font>
      <sz val="16"/>
      <name val="HGS明朝E"/>
      <family val="1"/>
      <charset val="128"/>
    </font>
    <font>
      <b/>
      <sz val="12"/>
      <name val="ＭＳ ゴシック"/>
      <family val="3"/>
      <charset val="128"/>
    </font>
    <font>
      <b/>
      <sz val="20"/>
      <name val="ＭＳ ゴシック"/>
      <family val="3"/>
      <charset val="128"/>
    </font>
    <font>
      <sz val="36"/>
      <name val="ＭＳ ゴシック"/>
      <family val="3"/>
      <charset val="128"/>
    </font>
    <font>
      <sz val="11"/>
      <color theme="0"/>
      <name val="ＭＳ Ｐゴシック"/>
      <family val="3"/>
      <charset val="128"/>
    </font>
    <font>
      <sz val="6"/>
      <name val="ＭＳ Ｐゴシック"/>
      <family val="2"/>
      <charset val="128"/>
      <scheme val="minor"/>
    </font>
    <font>
      <sz val="16"/>
      <name val="HGS創英角ｺﾞｼｯｸUB"/>
      <family val="3"/>
      <charset val="128"/>
    </font>
    <font>
      <sz val="12"/>
      <name val="HGｺﾞｼｯｸM"/>
      <family val="3"/>
      <charset val="128"/>
    </font>
    <font>
      <sz val="14"/>
      <name val="HGｺﾞｼｯｸM"/>
      <family val="3"/>
      <charset val="128"/>
    </font>
    <font>
      <sz val="18"/>
      <name val="HGS創英角ｺﾞｼｯｸUB"/>
      <family val="3"/>
      <charset val="128"/>
    </font>
    <font>
      <sz val="11"/>
      <name val="HGS創英角ｺﾞｼｯｸUB"/>
      <family val="3"/>
      <charset val="128"/>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right/>
      <top style="double">
        <color indexed="64"/>
      </top>
      <bottom style="double">
        <color indexed="64"/>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8"/>
      </top>
      <bottom style="thin">
        <color indexed="8"/>
      </bottom>
      <diagonal/>
    </border>
    <border>
      <left style="thin">
        <color auto="1"/>
      </left>
      <right/>
      <top/>
      <bottom style="thin">
        <color auto="1"/>
      </bottom>
      <diagonal/>
    </border>
    <border>
      <left/>
      <right style="thin">
        <color auto="1"/>
      </right>
      <top/>
      <bottom/>
      <diagonal/>
    </border>
    <border>
      <left style="thin">
        <color indexed="64"/>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alignment vertical="center"/>
    </xf>
    <xf numFmtId="1" fontId="17" fillId="0" borderId="0"/>
  </cellStyleXfs>
  <cellXfs count="309">
    <xf numFmtId="0" fontId="0" fillId="0" borderId="0" xfId="0"/>
    <xf numFmtId="0" fontId="0" fillId="0" borderId="0" xfId="0" applyAlignment="1">
      <alignment vertical="center"/>
    </xf>
    <xf numFmtId="0" fontId="0" fillId="0" borderId="0" xfId="0" applyBorder="1" applyAlignment="1">
      <alignment vertical="center"/>
    </xf>
    <xf numFmtId="0" fontId="5" fillId="0" borderId="0" xfId="0" applyFont="1" applyAlignment="1">
      <alignment horizontal="center"/>
    </xf>
    <xf numFmtId="0" fontId="5" fillId="0" borderId="0" xfId="0" applyFont="1"/>
    <xf numFmtId="0" fontId="5" fillId="0" borderId="0" xfId="0"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justify" vertical="top" wrapText="1"/>
    </xf>
    <xf numFmtId="0" fontId="4" fillId="0" borderId="1" xfId="0" applyFont="1" applyBorder="1" applyAlignment="1">
      <alignment horizontal="center" vertical="center" wrapText="1"/>
    </xf>
    <xf numFmtId="0" fontId="11" fillId="0" borderId="0" xfId="0" applyFont="1"/>
    <xf numFmtId="0" fontId="7" fillId="0" borderId="0" xfId="0" applyFont="1" applyAlignment="1">
      <alignment horizontal="center" vertical="center" wrapText="1"/>
    </xf>
    <xf numFmtId="0" fontId="5" fillId="0" borderId="0" xfId="0" applyFont="1" applyAlignment="1">
      <alignment vertical="top" wrapText="1"/>
    </xf>
    <xf numFmtId="0" fontId="9" fillId="0" borderId="0" xfId="0" applyFont="1" applyBorder="1" applyAlignment="1">
      <alignment horizontal="center" vertical="center" wrapText="1"/>
    </xf>
    <xf numFmtId="0" fontId="0" fillId="0" borderId="0" xfId="0" applyAlignment="1">
      <alignment horizontal="center"/>
    </xf>
    <xf numFmtId="0" fontId="9" fillId="0" borderId="0" xfId="0" applyFont="1"/>
    <xf numFmtId="0" fontId="8" fillId="0" borderId="0" xfId="0" applyFont="1"/>
    <xf numFmtId="0" fontId="16" fillId="0" borderId="0" xfId="0" applyFont="1" applyAlignment="1">
      <alignment horizontal="center" vertical="center" wrapText="1"/>
    </xf>
    <xf numFmtId="0" fontId="9" fillId="0" borderId="0" xfId="0" applyFont="1" applyBorder="1" applyAlignment="1">
      <alignment horizontal="justify" vertical="top" wrapText="1"/>
    </xf>
    <xf numFmtId="0" fontId="9" fillId="0" borderId="1" xfId="0" applyFont="1" applyBorder="1" applyAlignment="1">
      <alignment horizontal="center"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2" borderId="1" xfId="0" applyFont="1" applyFill="1" applyBorder="1" applyAlignment="1">
      <alignment vertical="center"/>
    </xf>
    <xf numFmtId="0" fontId="3" fillId="4" borderId="1" xfId="0" applyFont="1" applyFill="1" applyBorder="1" applyAlignment="1">
      <alignment vertical="center"/>
    </xf>
    <xf numFmtId="0" fontId="14" fillId="0" borderId="0" xfId="0" applyFont="1"/>
    <xf numFmtId="0" fontId="1" fillId="0" borderId="0" xfId="2">
      <alignment vertical="center"/>
    </xf>
    <xf numFmtId="0" fontId="19" fillId="0" borderId="0" xfId="2" applyFont="1" applyAlignment="1">
      <alignment horizontal="center" vertical="center"/>
    </xf>
    <xf numFmtId="0" fontId="20" fillId="0" borderId="0" xfId="2" applyFont="1" applyAlignment="1">
      <alignment horizontal="center" vertical="center"/>
    </xf>
    <xf numFmtId="0" fontId="3" fillId="4" borderId="1" xfId="0" applyFont="1" applyFill="1" applyBorder="1" applyAlignment="1">
      <alignment vertical="center" wrapText="1"/>
    </xf>
    <xf numFmtId="0" fontId="14" fillId="0" borderId="0" xfId="0" applyFont="1" applyAlignment="1">
      <alignment horizontal="center" vertical="center" wrapText="1"/>
    </xf>
    <xf numFmtId="0" fontId="8" fillId="0" borderId="0" xfId="0" applyFont="1" applyBorder="1" applyAlignment="1">
      <alignment horizontal="justify" vertical="top" wrapText="1"/>
    </xf>
    <xf numFmtId="0" fontId="8" fillId="0" borderId="6" xfId="0" applyFont="1" applyBorder="1" applyAlignment="1">
      <alignment horizontal="center" vertical="center" wrapText="1"/>
    </xf>
    <xf numFmtId="0" fontId="3" fillId="0" borderId="0" xfId="0" applyFont="1"/>
    <xf numFmtId="0" fontId="3" fillId="0" borderId="0" xfId="0" applyFont="1" applyAlignment="1">
      <alignment vertical="top" wrapText="1"/>
    </xf>
    <xf numFmtId="0" fontId="3" fillId="0" borderId="0" xfId="0" applyFont="1" applyAlignment="1">
      <alignment vertical="top"/>
    </xf>
    <xf numFmtId="0" fontId="23" fillId="0" borderId="0" xfId="0" applyFont="1" applyBorder="1" applyAlignment="1">
      <alignment horizontal="left"/>
    </xf>
    <xf numFmtId="0" fontId="3" fillId="0" borderId="0" xfId="0" applyFont="1" applyBorder="1" applyAlignment="1"/>
    <xf numFmtId="0" fontId="3" fillId="0" borderId="0" xfId="0" applyFont="1" applyAlignment="1">
      <alignment horizontal="left" vertical="top" wrapText="1"/>
    </xf>
    <xf numFmtId="0" fontId="24" fillId="0" borderId="7" xfId="0" applyFont="1" applyBorder="1" applyAlignment="1">
      <alignment vertical="center" wrapText="1"/>
    </xf>
    <xf numFmtId="0" fontId="24" fillId="5" borderId="7" xfId="0" applyFont="1" applyFill="1" applyBorder="1" applyAlignment="1">
      <alignment vertical="center" wrapText="1"/>
    </xf>
    <xf numFmtId="0" fontId="25" fillId="0" borderId="0" xfId="0" applyFont="1" applyAlignment="1">
      <alignment horizontal="right" vertical="top"/>
    </xf>
    <xf numFmtId="0" fontId="26" fillId="0" borderId="0" xfId="0" applyFont="1" applyAlignment="1">
      <alignment vertical="top"/>
    </xf>
    <xf numFmtId="0" fontId="27" fillId="0" borderId="0" xfId="0" applyFont="1"/>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7" borderId="8" xfId="0"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Alignment="1"/>
    <xf numFmtId="0" fontId="0" fillId="0" borderId="0" xfId="0"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8" fillId="8"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8" borderId="1" xfId="0" applyFont="1" applyFill="1" applyBorder="1" applyAlignment="1">
      <alignment vertical="center" wrapText="1"/>
    </xf>
    <xf numFmtId="9" fontId="28" fillId="7" borderId="1" xfId="1"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vertical="center"/>
    </xf>
    <xf numFmtId="0" fontId="9" fillId="0" borderId="0" xfId="0" applyFont="1" applyFill="1" applyBorder="1" applyAlignment="1"/>
    <xf numFmtId="0" fontId="5" fillId="0" borderId="0" xfId="0" applyFont="1" applyFill="1" applyBorder="1" applyAlignment="1">
      <alignment vertical="top" wrapText="1"/>
    </xf>
    <xf numFmtId="0" fontId="8" fillId="0" borderId="0" xfId="0" applyFont="1" applyFill="1" applyBorder="1" applyAlignment="1"/>
    <xf numFmtId="0" fontId="12" fillId="0" borderId="0" xfId="0" applyFont="1" applyFill="1" applyBorder="1" applyAlignment="1">
      <alignment horizontal="center" vertical="center"/>
    </xf>
    <xf numFmtId="0" fontId="0" fillId="0" borderId="0" xfId="0" applyAlignment="1">
      <alignment horizontal="center" vertical="top"/>
    </xf>
    <xf numFmtId="0" fontId="3" fillId="0" borderId="0" xfId="0" applyFont="1" applyAlignment="1">
      <alignment vertical="center"/>
    </xf>
    <xf numFmtId="0" fontId="23" fillId="0" borderId="0" xfId="0" applyFont="1" applyFill="1" applyAlignment="1">
      <alignment vertical="center"/>
    </xf>
    <xf numFmtId="0" fontId="0" fillId="0" borderId="0" xfId="0" applyAlignment="1">
      <alignment vertical="center"/>
    </xf>
    <xf numFmtId="0" fontId="0" fillId="0" borderId="0" xfId="0" applyFont="1" applyAlignment="1">
      <alignment vertical="top" wrapText="1"/>
    </xf>
    <xf numFmtId="0" fontId="0" fillId="0" borderId="0" xfId="0" applyAlignment="1"/>
    <xf numFmtId="0" fontId="0" fillId="0" borderId="0" xfId="0" applyFont="1" applyAlignment="1">
      <alignment vertical="center"/>
    </xf>
    <xf numFmtId="0" fontId="0" fillId="0" borderId="0" xfId="0" applyFont="1" applyBorder="1" applyAlignment="1">
      <alignment vertical="top" wrapText="1"/>
    </xf>
    <xf numFmtId="0" fontId="0" fillId="0" borderId="0" xfId="0" applyFont="1" applyAlignment="1">
      <alignment vertical="top"/>
    </xf>
    <xf numFmtId="0" fontId="31" fillId="0" borderId="0" xfId="2" applyFont="1" applyAlignment="1">
      <alignment horizontal="center" vertical="center"/>
    </xf>
    <xf numFmtId="0" fontId="8" fillId="0" borderId="1" xfId="0" applyFont="1" applyBorder="1" applyAlignment="1">
      <alignment horizontal="center" vertical="center"/>
    </xf>
    <xf numFmtId="0" fontId="22" fillId="0" borderId="0" xfId="0" applyFont="1" applyAlignment="1">
      <alignment horizontal="left" vertical="top" wrapText="1"/>
    </xf>
    <xf numFmtId="0" fontId="0" fillId="0" borderId="0" xfId="0" applyAlignment="1"/>
    <xf numFmtId="0" fontId="0" fillId="0" borderId="0" xfId="0" applyFont="1" applyAlignment="1">
      <alignment vertical="top"/>
    </xf>
    <xf numFmtId="0" fontId="0" fillId="0" borderId="0" xfId="0" applyFont="1" applyFill="1" applyBorder="1" applyAlignment="1">
      <alignment vertical="center"/>
    </xf>
    <xf numFmtId="0" fontId="5" fillId="0" borderId="0" xfId="0" applyFont="1" applyAlignment="1">
      <alignment wrapText="1"/>
    </xf>
    <xf numFmtId="0" fontId="22" fillId="0" borderId="0" xfId="0" applyFont="1" applyAlignment="1">
      <alignment horizontal="left" vertical="top" wrapText="1"/>
    </xf>
    <xf numFmtId="0" fontId="0" fillId="0" borderId="0" xfId="0" applyFont="1" applyAlignment="1">
      <alignment vertical="top"/>
    </xf>
    <xf numFmtId="0" fontId="0" fillId="0" borderId="0" xfId="0" applyAlignment="1">
      <alignment horizontal="center" vertical="center"/>
    </xf>
    <xf numFmtId="0" fontId="3" fillId="0" borderId="0" xfId="0" applyFont="1" applyAlignment="1"/>
    <xf numFmtId="0" fontId="3" fillId="0" borderId="0" xfId="0" applyFont="1" applyAlignment="1">
      <alignment vertical="top" wrapText="1"/>
    </xf>
    <xf numFmtId="0" fontId="23" fillId="0" borderId="0" xfId="0" applyFont="1" applyBorder="1" applyAlignment="1">
      <alignment horizontal="left"/>
    </xf>
    <xf numFmtId="0" fontId="3" fillId="0" borderId="0" xfId="0" applyFont="1" applyAlignment="1">
      <alignment horizontal="left" vertical="top" wrapText="1"/>
    </xf>
    <xf numFmtId="9" fontId="8" fillId="7" borderId="1" xfId="1" applyFont="1" applyFill="1" applyBorder="1" applyAlignment="1">
      <alignment horizontal="center" vertical="center"/>
    </xf>
    <xf numFmtId="9" fontId="8" fillId="7" borderId="1" xfId="0" applyNumberFormat="1" applyFont="1" applyFill="1" applyBorder="1" applyAlignment="1">
      <alignment horizontal="center" vertical="center"/>
    </xf>
    <xf numFmtId="0" fontId="0" fillId="0" borderId="0" xfId="0" applyAlignment="1">
      <alignment vertical="top" wrapText="1"/>
    </xf>
    <xf numFmtId="0" fontId="14" fillId="0" borderId="0" xfId="0" applyFont="1" applyAlignment="1">
      <alignment vertical="top"/>
    </xf>
    <xf numFmtId="0" fontId="14" fillId="0" borderId="0" xfId="0" applyFont="1" applyAlignment="1">
      <alignment horizontal="left" vertical="top"/>
    </xf>
    <xf numFmtId="0" fontId="0" fillId="0" borderId="0" xfId="0" applyFont="1"/>
    <xf numFmtId="0" fontId="0" fillId="0" borderId="0" xfId="0" applyAlignment="1"/>
    <xf numFmtId="0" fontId="0" fillId="0" borderId="0" xfId="0" applyFont="1" applyBorder="1" applyAlignment="1">
      <alignment vertical="top"/>
    </xf>
    <xf numFmtId="0" fontId="0" fillId="0" borderId="0" xfId="0" applyFont="1" applyAlignment="1">
      <alignment vertical="top"/>
    </xf>
    <xf numFmtId="0" fontId="0" fillId="0" borderId="0" xfId="0" applyFont="1" applyBorder="1" applyAlignment="1">
      <alignment horizontal="left" vertical="top" wrapText="1"/>
    </xf>
    <xf numFmtId="0" fontId="0" fillId="0" borderId="0" xfId="0" applyFont="1" applyAlignment="1">
      <alignment vertical="center"/>
    </xf>
    <xf numFmtId="0" fontId="0" fillId="0" borderId="0" xfId="0" applyFont="1" applyAlignment="1">
      <alignment vertical="top"/>
    </xf>
    <xf numFmtId="0" fontId="0" fillId="0" borderId="0" xfId="0" applyFont="1" applyAlignment="1">
      <alignment vertical="top"/>
    </xf>
    <xf numFmtId="0" fontId="3" fillId="0" borderId="0" xfId="0" applyFont="1" applyAlignment="1">
      <alignment vertical="top" wrapText="1"/>
    </xf>
    <xf numFmtId="0" fontId="23" fillId="0" borderId="0" xfId="0" applyFont="1" applyBorder="1" applyAlignment="1">
      <alignment horizontal="left"/>
    </xf>
    <xf numFmtId="0" fontId="9" fillId="0" borderId="0" xfId="0" applyFont="1" applyFill="1" applyBorder="1" applyAlignment="1">
      <alignment horizontal="left" vertical="center"/>
    </xf>
    <xf numFmtId="0" fontId="9" fillId="0" borderId="0" xfId="0" applyFont="1" applyBorder="1" applyAlignment="1">
      <alignment vertical="top" wrapText="1"/>
    </xf>
    <xf numFmtId="0" fontId="23" fillId="0" borderId="0" xfId="0" applyFont="1" applyBorder="1" applyAlignment="1">
      <alignment horizontal="left" vertical="center"/>
    </xf>
    <xf numFmtId="0" fontId="21" fillId="0" borderId="0" xfId="0" applyFont="1" applyBorder="1" applyAlignment="1">
      <alignment horizontal="left" vertical="top" wrapText="1"/>
    </xf>
    <xf numFmtId="0" fontId="21" fillId="0" borderId="0" xfId="0" applyFont="1" applyBorder="1" applyAlignment="1">
      <alignment horizontal="left" vertical="top"/>
    </xf>
    <xf numFmtId="0" fontId="23" fillId="0" borderId="0" xfId="0" applyFont="1" applyAlignment="1">
      <alignment vertical="center"/>
    </xf>
    <xf numFmtId="0" fontId="15" fillId="0" borderId="0" xfId="0" applyFont="1" applyBorder="1" applyAlignment="1">
      <alignment horizontal="center" vertical="center" textRotation="255" wrapText="1"/>
    </xf>
    <xf numFmtId="0" fontId="8" fillId="6" borderId="41" xfId="0" applyFont="1" applyFill="1" applyBorder="1" applyAlignment="1">
      <alignment horizontal="center" vertical="center" wrapText="1"/>
    </xf>
    <xf numFmtId="0" fontId="7" fillId="0" borderId="0" xfId="0" applyFont="1" applyBorder="1" applyAlignment="1">
      <alignment horizontal="center" wrapText="1"/>
    </xf>
    <xf numFmtId="0" fontId="7" fillId="0" borderId="8" xfId="0" applyFont="1" applyBorder="1" applyAlignment="1">
      <alignment horizontal="center" wrapText="1"/>
    </xf>
    <xf numFmtId="0" fontId="9" fillId="0" borderId="0" xfId="0" applyFont="1" applyAlignment="1">
      <alignment horizontal="center" vertical="center"/>
    </xf>
    <xf numFmtId="0" fontId="9" fillId="0" borderId="0" xfId="0" applyFont="1" applyAlignment="1">
      <alignment wrapText="1"/>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Font="1" applyBorder="1" applyAlignment="1"/>
    <xf numFmtId="0" fontId="0" fillId="0" borderId="0" xfId="0" applyFont="1" applyAlignment="1"/>
    <xf numFmtId="0" fontId="0" fillId="0" borderId="0" xfId="0" applyFont="1" applyBorder="1" applyAlignment="1">
      <alignment vertical="top" wrapText="1"/>
    </xf>
    <xf numFmtId="0" fontId="0"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top"/>
    </xf>
    <xf numFmtId="0" fontId="0" fillId="0" borderId="0" xfId="0" applyFont="1" applyBorder="1" applyAlignment="1">
      <alignment horizontal="left" vertical="top" wrapText="1"/>
    </xf>
    <xf numFmtId="0" fontId="0" fillId="0" borderId="0" xfId="0" applyFont="1"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3" fillId="3" borderId="1" xfId="0" applyFont="1" applyFill="1" applyBorder="1" applyAlignment="1">
      <alignment vertical="center" wrapText="1"/>
    </xf>
    <xf numFmtId="0" fontId="9" fillId="0" borderId="0" xfId="0" applyFont="1" applyFill="1" applyBorder="1" applyAlignment="1">
      <alignment vertical="center" wrapText="1"/>
    </xf>
    <xf numFmtId="0" fontId="41" fillId="0" borderId="0" xfId="0" applyFont="1" applyFill="1" applyBorder="1" applyAlignment="1"/>
    <xf numFmtId="0" fontId="9" fillId="0" borderId="0" xfId="0" applyFont="1" applyBorder="1" applyAlignment="1">
      <alignment vertical="center" wrapText="1"/>
    </xf>
    <xf numFmtId="0" fontId="22" fillId="0" borderId="0" xfId="0" applyFont="1" applyAlignment="1">
      <alignment vertical="top" wrapText="1"/>
    </xf>
    <xf numFmtId="0" fontId="0" fillId="0" borderId="0" xfId="0" applyAlignment="1">
      <alignment horizontal="center" vertical="center" wrapText="1"/>
    </xf>
    <xf numFmtId="0" fontId="0" fillId="0" borderId="0" xfId="0" applyFont="1" applyAlignment="1">
      <alignment vertical="top" wrapText="1"/>
    </xf>
    <xf numFmtId="0" fontId="0" fillId="0" borderId="0" xfId="0" applyAlignment="1">
      <alignment vertical="top"/>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top" wrapText="1"/>
    </xf>
    <xf numFmtId="0" fontId="9"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Alignment="1"/>
    <xf numFmtId="0" fontId="0" fillId="0" borderId="0" xfId="0" applyFont="1" applyAlignment="1">
      <alignment horizontal="left" vertical="top" wrapText="1"/>
    </xf>
    <xf numFmtId="0" fontId="0" fillId="0" borderId="0" xfId="0" applyAlignment="1">
      <alignment vertical="top" wrapText="1"/>
    </xf>
    <xf numFmtId="0" fontId="0" fillId="0" borderId="0" xfId="0" applyAlignment="1">
      <alignment horizontal="center" vertical="center"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Alignment="1">
      <alignment horizontal="left" vertical="top" wrapText="1"/>
    </xf>
    <xf numFmtId="0" fontId="0" fillId="0" borderId="0" xfId="0" applyAlignment="1"/>
    <xf numFmtId="0" fontId="18" fillId="0" borderId="14" xfId="0" applyFont="1" applyBorder="1" applyAlignment="1">
      <alignment horizontal="center"/>
    </xf>
    <xf numFmtId="0" fontId="0"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34" fillId="0" borderId="0" xfId="2" applyFont="1" applyAlignment="1">
      <alignment horizontal="center" vertical="center"/>
    </xf>
    <xf numFmtId="0" fontId="33" fillId="0" borderId="0" xfId="2" applyFont="1" applyAlignment="1">
      <alignment horizontal="center" vertical="center"/>
    </xf>
    <xf numFmtId="0" fontId="19" fillId="0" borderId="0" xfId="2" applyFont="1" applyAlignment="1">
      <alignment horizontal="distributed" vertical="center"/>
    </xf>
    <xf numFmtId="0" fontId="32" fillId="0" borderId="0" xfId="2" applyFont="1" applyAlignment="1">
      <alignment horizontal="center" vertical="center"/>
    </xf>
    <xf numFmtId="0" fontId="35" fillId="0" borderId="0" xfId="2" applyFont="1" applyAlignment="1">
      <alignment horizontal="center" vertical="center"/>
    </xf>
    <xf numFmtId="0" fontId="0" fillId="0" borderId="0" xfId="2" applyFont="1" applyAlignment="1">
      <alignment horizontal="center" vertical="center"/>
    </xf>
    <xf numFmtId="0" fontId="1" fillId="0" borderId="0" xfId="2" applyAlignment="1">
      <alignment horizontal="center" vertical="center"/>
    </xf>
    <xf numFmtId="0" fontId="10" fillId="0" borderId="0" xfId="0" applyFont="1" applyFill="1" applyBorder="1" applyAlignment="1">
      <alignment horizontal="left" vertical="top" wrapText="1"/>
    </xf>
    <xf numFmtId="0" fontId="38" fillId="0" borderId="1" xfId="0" applyFont="1" applyFill="1" applyBorder="1" applyAlignment="1">
      <alignment horizontal="left" vertical="top" wrapText="1"/>
    </xf>
    <xf numFmtId="0" fontId="4" fillId="0" borderId="7"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xf>
    <xf numFmtId="0" fontId="15" fillId="0" borderId="45" xfId="0" applyFont="1" applyBorder="1" applyAlignment="1">
      <alignment horizontal="center" vertical="center" textRotation="255"/>
    </xf>
    <xf numFmtId="0" fontId="15" fillId="0" borderId="46" xfId="0" applyFont="1" applyBorder="1" applyAlignment="1">
      <alignment horizontal="center" vertical="center" textRotation="255"/>
    </xf>
    <xf numFmtId="0" fontId="24" fillId="7" borderId="11"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4" fillId="0" borderId="37" xfId="0" applyFont="1" applyBorder="1" applyAlignment="1">
      <alignment horizontal="center" vertical="center" textRotation="255" wrapText="1"/>
    </xf>
    <xf numFmtId="0" fontId="0" fillId="0" borderId="16" xfId="0" applyBorder="1" applyAlignment="1">
      <alignment horizontal="center" vertical="center" textRotation="255" wrapText="1"/>
    </xf>
    <xf numFmtId="0" fontId="7" fillId="0" borderId="0" xfId="0" applyFont="1" applyAlignment="1">
      <alignment horizontal="center"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5" fillId="7" borderId="1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4" fillId="0" borderId="8" xfId="0" applyFont="1" applyBorder="1" applyAlignment="1">
      <alignment horizontal="justify" vertical="top" wrapText="1"/>
    </xf>
    <xf numFmtId="0" fontId="4" fillId="0" borderId="1" xfId="0" applyFont="1" applyBorder="1" applyAlignment="1">
      <alignment horizontal="center" vertical="center" textRotation="255" wrapText="1"/>
    </xf>
    <xf numFmtId="0" fontId="39" fillId="0" borderId="1" xfId="0" applyFont="1" applyBorder="1" applyAlignment="1">
      <alignment horizontal="left" vertical="top" wrapText="1"/>
    </xf>
    <xf numFmtId="0" fontId="38" fillId="0" borderId="1" xfId="0" applyFont="1" applyBorder="1" applyAlignment="1">
      <alignment horizontal="left" vertical="top"/>
    </xf>
    <xf numFmtId="0" fontId="37" fillId="0" borderId="27" xfId="0" applyFont="1" applyBorder="1" applyAlignment="1">
      <alignment horizontal="left" vertical="top"/>
    </xf>
    <xf numFmtId="0" fontId="37" fillId="0" borderId="0" xfId="0" applyFont="1" applyBorder="1" applyAlignment="1">
      <alignment horizontal="left" vertical="top"/>
    </xf>
    <xf numFmtId="0" fontId="15" fillId="0" borderId="1" xfId="0" applyFont="1" applyBorder="1" applyAlignment="1">
      <alignment horizontal="center" vertical="center" textRotation="255"/>
    </xf>
    <xf numFmtId="0" fontId="4" fillId="0" borderId="1" xfId="0" applyNumberFormat="1" applyFont="1" applyFill="1" applyBorder="1" applyAlignment="1">
      <alignment horizontal="center" vertical="center" wrapText="1"/>
    </xf>
    <xf numFmtId="0" fontId="7" fillId="0" borderId="0"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8" xfId="0" applyFont="1" applyBorder="1" applyAlignment="1">
      <alignment horizontal="center" wrapText="1"/>
    </xf>
    <xf numFmtId="0" fontId="6" fillId="0" borderId="15" xfId="0" applyFont="1" applyBorder="1" applyAlignment="1">
      <alignment vertical="top" wrapText="1"/>
    </xf>
    <xf numFmtId="0" fontId="6" fillId="0" borderId="9" xfId="0" applyFont="1" applyBorder="1" applyAlignment="1">
      <alignment vertical="top"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24" fillId="6" borderId="1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28" xfId="0" applyFont="1" applyBorder="1" applyAlignment="1">
      <alignment horizontal="left" vertical="center" wrapText="1"/>
    </xf>
    <xf numFmtId="0" fontId="9"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39"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15" fillId="0" borderId="1" xfId="0" applyFont="1" applyFill="1" applyBorder="1" applyAlignment="1">
      <alignment horizontal="center" vertical="center" textRotation="255"/>
    </xf>
    <xf numFmtId="0" fontId="15" fillId="0" borderId="1" xfId="0" applyFont="1" applyBorder="1" applyAlignment="1">
      <alignment horizontal="center" vertical="center" textRotation="255" wrapText="1"/>
    </xf>
    <xf numFmtId="0" fontId="0" fillId="0" borderId="1" xfId="0" applyBorder="1" applyAlignment="1">
      <alignment horizontal="center" vertical="center" textRotation="255" wrapText="1"/>
    </xf>
    <xf numFmtId="0" fontId="9" fillId="0" borderId="1" xfId="0" applyFont="1" applyBorder="1" applyAlignment="1">
      <alignment horizontal="left" vertical="top" wrapText="1"/>
    </xf>
    <xf numFmtId="0" fontId="40" fillId="0" borderId="0" xfId="0" applyFont="1" applyBorder="1" applyAlignment="1">
      <alignment horizontal="left" vertical="top"/>
    </xf>
    <xf numFmtId="0" fontId="40" fillId="0" borderId="29" xfId="0" applyFont="1" applyBorder="1" applyAlignment="1">
      <alignment horizontal="left" vertical="top"/>
    </xf>
    <xf numFmtId="0" fontId="15" fillId="0" borderId="37"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9" fillId="0" borderId="0" xfId="0" applyFont="1" applyAlignment="1">
      <alignment horizontal="left" vertical="center"/>
    </xf>
    <xf numFmtId="0" fontId="9" fillId="0" borderId="31"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4" fillId="0" borderId="1" xfId="0" applyFont="1" applyBorder="1" applyAlignment="1">
      <alignment horizontal="center" vertical="center" textRotation="255"/>
    </xf>
    <xf numFmtId="0" fontId="4" fillId="0" borderId="1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0" fillId="0" borderId="17" xfId="0" applyBorder="1" applyAlignment="1">
      <alignment horizontal="center" vertical="center" textRotation="255" wrapText="1"/>
    </xf>
    <xf numFmtId="0" fontId="13" fillId="0" borderId="0" xfId="0" applyFont="1" applyBorder="1" applyAlignment="1">
      <alignment horizontal="center" vertical="center" wrapText="1"/>
    </xf>
    <xf numFmtId="0" fontId="4" fillId="0" borderId="3" xfId="0" applyFont="1" applyBorder="1" applyAlignment="1">
      <alignment horizontal="justify" vertical="top" wrapText="1"/>
    </xf>
    <xf numFmtId="0" fontId="12" fillId="0" borderId="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0" xfId="0" applyAlignment="1">
      <alignment horizontal="center" vertical="center" wrapText="1"/>
    </xf>
    <xf numFmtId="0" fontId="0" fillId="0" borderId="0" xfId="0" applyFont="1" applyBorder="1" applyAlignment="1">
      <alignment vertical="top" wrapText="1"/>
    </xf>
    <xf numFmtId="0" fontId="0" fillId="0" borderId="0" xfId="0" applyFont="1" applyAlignment="1">
      <alignment vertical="top"/>
    </xf>
    <xf numFmtId="0" fontId="0" fillId="0" borderId="0" xfId="0" applyFont="1" applyAlignment="1">
      <alignment vertical="top" wrapText="1"/>
    </xf>
    <xf numFmtId="0" fontId="23" fillId="0" borderId="0" xfId="0" applyFont="1" applyFill="1" applyAlignment="1">
      <alignment vertical="center"/>
    </xf>
    <xf numFmtId="0" fontId="16" fillId="0" borderId="0" xfId="0" applyFont="1" applyAlignment="1">
      <alignment vertical="center"/>
    </xf>
    <xf numFmtId="0" fontId="0" fillId="0" borderId="0" xfId="0" applyFont="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xf numFmtId="0" fontId="0" fillId="0" borderId="31" xfId="0" applyFont="1" applyBorder="1" applyAlignment="1">
      <alignment vertical="top" wrapText="1"/>
    </xf>
    <xf numFmtId="0" fontId="0" fillId="0" borderId="32" xfId="0" applyFont="1" applyBorder="1" applyAlignment="1">
      <alignment vertical="top" wrapText="1"/>
    </xf>
    <xf numFmtId="0" fontId="0" fillId="0" borderId="33" xfId="0" applyFont="1" applyBorder="1" applyAlignment="1">
      <alignment vertical="top" wrapText="1"/>
    </xf>
    <xf numFmtId="0" fontId="30" fillId="0" borderId="0" xfId="0" applyFont="1" applyFill="1" applyAlignment="1">
      <alignment vertical="center"/>
    </xf>
    <xf numFmtId="0" fontId="0" fillId="0" borderId="0" xfId="0" applyFont="1" applyAlignment="1">
      <alignment vertical="center"/>
    </xf>
    <xf numFmtId="0" fontId="29" fillId="0" borderId="0" xfId="0" applyFont="1" applyBorder="1" applyAlignment="1">
      <alignment horizontal="left" vertical="center"/>
    </xf>
    <xf numFmtId="0" fontId="0" fillId="0" borderId="0" xfId="0" applyFont="1" applyFill="1"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vertical="top" wrapText="1"/>
    </xf>
    <xf numFmtId="0" fontId="23" fillId="0" borderId="0" xfId="0" applyFont="1" applyBorder="1" applyAlignment="1">
      <alignment horizontal="left"/>
    </xf>
    <xf numFmtId="0" fontId="23" fillId="0" borderId="31" xfId="0" applyFont="1" applyBorder="1" applyAlignment="1">
      <alignment horizontal="left" vertical="top" wrapText="1"/>
    </xf>
    <xf numFmtId="0" fontId="23" fillId="0" borderId="35" xfId="0" applyFont="1" applyBorder="1" applyAlignment="1">
      <alignment horizontal="left" vertical="top"/>
    </xf>
    <xf numFmtId="0" fontId="23" fillId="0" borderId="36" xfId="0" applyFont="1" applyBorder="1" applyAlignment="1">
      <alignment horizontal="left" vertical="top"/>
    </xf>
    <xf numFmtId="0" fontId="16" fillId="0" borderId="31" xfId="0" applyFont="1" applyBorder="1" applyAlignment="1">
      <alignment horizontal="left" vertical="top" wrapText="1"/>
    </xf>
    <xf numFmtId="0" fontId="16" fillId="0" borderId="35" xfId="0" applyFont="1" applyBorder="1" applyAlignment="1">
      <alignment horizontal="left" vertical="top" wrapText="1"/>
    </xf>
    <xf numFmtId="0" fontId="16" fillId="0" borderId="36" xfId="0" applyFont="1" applyBorder="1" applyAlignment="1">
      <alignment horizontal="left" vertical="top" wrapText="1"/>
    </xf>
    <xf numFmtId="0" fontId="16" fillId="0" borderId="4"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26" xfId="0" applyFont="1" applyBorder="1" applyAlignment="1">
      <alignment horizontal="left" vertical="top" wrapText="1"/>
    </xf>
    <xf numFmtId="0" fontId="16" fillId="0" borderId="20" xfId="0" applyFont="1" applyBorder="1" applyAlignment="1">
      <alignment horizontal="left" vertical="top" wrapText="1"/>
    </xf>
    <xf numFmtId="0" fontId="16" fillId="0" borderId="3" xfId="0" applyFont="1" applyBorder="1" applyAlignment="1">
      <alignment horizontal="left" vertical="top" wrapText="1"/>
    </xf>
    <xf numFmtId="0" fontId="16" fillId="0" borderId="21"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4"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26" xfId="0" applyFont="1" applyBorder="1" applyAlignment="1">
      <alignment vertical="top" wrapText="1"/>
    </xf>
    <xf numFmtId="0" fontId="3" fillId="0" borderId="20" xfId="0" applyFont="1" applyBorder="1" applyAlignment="1">
      <alignment vertical="top" wrapText="1"/>
    </xf>
    <xf numFmtId="0" fontId="3" fillId="0" borderId="3" xfId="0" applyFont="1" applyBorder="1" applyAlignment="1">
      <alignment vertical="top" wrapText="1"/>
    </xf>
    <xf numFmtId="0" fontId="3" fillId="0" borderId="21" xfId="0" applyFont="1" applyBorder="1" applyAlignment="1">
      <alignmen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26" xfId="0" applyFont="1" applyBorder="1" applyAlignment="1">
      <alignment horizontal="left" vertical="top" wrapText="1"/>
    </xf>
  </cellXfs>
  <cellStyles count="4">
    <cellStyle name="パーセント" xfId="1" builtinId="5"/>
    <cellStyle name="標準" xfId="0" builtinId="0"/>
    <cellStyle name="標準_表紙" xfId="2"/>
    <cellStyle name="未定義" xfId="3"/>
  </cellStyles>
  <dxfs count="21">
    <dxf>
      <fill>
        <patternFill>
          <bgColor rgb="FFFFCCFF"/>
        </patternFill>
      </fill>
    </dxf>
    <dxf>
      <fill>
        <patternFill>
          <bgColor rgb="FFFFCCFF"/>
        </patternFill>
      </fill>
    </dxf>
    <dxf>
      <fill>
        <patternFill>
          <bgColor rgb="FFFFCCFF"/>
        </patternFill>
      </fill>
    </dxf>
    <dxf>
      <font>
        <color theme="1"/>
      </font>
      <fill>
        <patternFill>
          <bgColor rgb="FFCCFFFF"/>
        </patternFill>
      </fill>
    </dxf>
    <dxf>
      <font>
        <color theme="1"/>
      </font>
      <fill>
        <patternFill>
          <bgColor rgb="FFCCFFFF"/>
        </patternFill>
      </fill>
    </dxf>
    <dxf>
      <font>
        <color theme="1"/>
      </font>
      <fill>
        <patternFill>
          <bgColor rgb="FFCCFFFF"/>
        </patternFill>
      </fill>
    </dxf>
    <dxf>
      <fill>
        <patternFill>
          <bgColor rgb="FFFFCCFF"/>
        </patternFill>
      </fill>
    </dxf>
    <dxf>
      <font>
        <color theme="1"/>
      </font>
      <fill>
        <patternFill>
          <bgColor rgb="FFCCFFFF"/>
        </patternFill>
      </fill>
    </dxf>
    <dxf>
      <fill>
        <patternFill>
          <bgColor rgb="FFFFCCFF"/>
        </patternFill>
      </fill>
    </dxf>
    <dxf>
      <font>
        <color theme="1"/>
      </font>
      <fill>
        <patternFill>
          <bgColor rgb="FFCCFFFF"/>
        </patternFill>
      </fill>
    </dxf>
    <dxf>
      <fill>
        <patternFill>
          <bgColor rgb="FFFFCCFF"/>
        </patternFill>
      </fill>
    </dxf>
    <dxf>
      <font>
        <color theme="1"/>
      </font>
      <fill>
        <patternFill>
          <bgColor rgb="FFCCFFFF"/>
        </patternFill>
      </fill>
    </dxf>
    <dxf>
      <fill>
        <patternFill>
          <bgColor rgb="FFFFCCFF"/>
        </patternFill>
      </fill>
    </dxf>
    <dxf>
      <font>
        <color theme="1"/>
      </font>
      <fill>
        <patternFill>
          <bgColor rgb="FFCCFFFF"/>
        </patternFill>
      </fill>
    </dxf>
    <dxf>
      <font>
        <color theme="1"/>
      </font>
      <fill>
        <patternFill>
          <bgColor rgb="FFCCFFFF"/>
        </patternFill>
      </fill>
    </dxf>
    <dxf>
      <fill>
        <patternFill>
          <bgColor rgb="FFFFCCFF"/>
        </patternFill>
      </fill>
    </dxf>
    <dxf>
      <fill>
        <patternFill>
          <bgColor rgb="FFFFCCFF"/>
        </patternFill>
      </fill>
    </dxf>
    <dxf>
      <font>
        <color theme="1"/>
      </font>
      <fill>
        <patternFill>
          <bgColor rgb="FFCCFFFF"/>
        </patternFill>
      </fill>
    </dxf>
    <dxf>
      <fill>
        <patternFill>
          <bgColor rgb="FFCCFFFF"/>
        </patternFill>
      </fill>
    </dxf>
    <dxf>
      <fill>
        <patternFill>
          <bgColor rgb="FFFFCCFF"/>
        </patternFill>
      </fill>
    </dxf>
    <dxf>
      <fill>
        <patternFill>
          <bgColor rgb="FFFFCCFF"/>
        </patternFill>
      </fill>
    </dxf>
  </dxfs>
  <tableStyles count="0" defaultTableStyle="TableStyleMedium9" defaultPivotStyle="PivotStyleLight16"/>
  <colors>
    <mruColors>
      <color rgb="FF99CCFF"/>
      <color rgb="FFCCFFFF"/>
      <color rgb="FFFFCCFF"/>
      <color rgb="FF00FF00"/>
      <color rgb="FFFFFF99"/>
      <color rgb="FFCCE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　基礎的な学力</a:t>
            </a:r>
          </a:p>
        </c:rich>
      </c:tx>
      <c:layout>
        <c:manualLayout>
          <c:xMode val="edge"/>
          <c:yMode val="edge"/>
          <c:x val="0.36363636363636365"/>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E33-4B60-B501-9272A62D0F15}"/>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E33-4B60-B501-9272A62D0F15}"/>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E33-4B60-B501-9272A62D0F15}"/>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E33-4B60-B501-9272A62D0F15}"/>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E33-4B60-B501-9272A62D0F15}"/>
            </c:ext>
          </c:extLst>
        </c:ser>
        <c:dLbls>
          <c:showLegendKey val="0"/>
          <c:showVal val="1"/>
          <c:showCatName val="0"/>
          <c:showSerName val="0"/>
          <c:showPercent val="0"/>
          <c:showBubbleSize val="0"/>
        </c:dLbls>
        <c:gapWidth val="150"/>
        <c:shape val="box"/>
        <c:axId val="99721600"/>
        <c:axId val="99723136"/>
        <c:axId val="0"/>
      </c:bar3DChart>
      <c:catAx>
        <c:axId val="997216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3136"/>
        <c:crosses val="autoZero"/>
        <c:auto val="1"/>
        <c:lblAlgn val="ctr"/>
        <c:lblOffset val="100"/>
        <c:tickLblSkip val="1"/>
        <c:tickMarkSkip val="1"/>
        <c:noMultiLvlLbl val="0"/>
      </c:catAx>
      <c:valAx>
        <c:axId val="997231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16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100"/>
              <a:t>１　自分のよさに気づき、伸ばそうとしていますか</a:t>
            </a:r>
          </a:p>
        </c:rich>
      </c:tx>
      <c:layout>
        <c:manualLayout>
          <c:xMode val="edge"/>
          <c:yMode val="edge"/>
          <c:x val="0.12804044113319915"/>
          <c:y val="7.0806100217864917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872250273648528E-2"/>
          <c:y val="0.16884565899850751"/>
          <c:w val="0.8595268528653649"/>
          <c:h val="0.65577547904551148"/>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'R６全データ集計'!$E$5:$E$7</c:f>
              <c:numCache>
                <c:formatCode>General</c:formatCode>
                <c:ptCount val="3"/>
                <c:pt idx="0">
                  <c:v>167</c:v>
                </c:pt>
                <c:pt idx="1">
                  <c:v>4</c:v>
                </c:pt>
                <c:pt idx="2">
                  <c:v>88</c:v>
                </c:pt>
              </c:numCache>
            </c:numRef>
          </c:val>
          <c:extLst>
            <c:ext xmlns:c16="http://schemas.microsoft.com/office/drawing/2014/chart" uri="{C3380CC4-5D6E-409C-BE32-E72D297353CC}">
              <c16:uniqueId val="{00000000-2C86-4E00-B8F4-EC8F14D233E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'R６全データ集計'!$F$5:$F$7</c:f>
              <c:numCache>
                <c:formatCode>General</c:formatCode>
                <c:ptCount val="3"/>
                <c:pt idx="0">
                  <c:v>138</c:v>
                </c:pt>
                <c:pt idx="1">
                  <c:v>12</c:v>
                </c:pt>
                <c:pt idx="2">
                  <c:v>207</c:v>
                </c:pt>
              </c:numCache>
            </c:numRef>
          </c:val>
          <c:extLst>
            <c:ext xmlns:c16="http://schemas.microsoft.com/office/drawing/2014/chart" uri="{C3380CC4-5D6E-409C-BE32-E72D297353CC}">
              <c16:uniqueId val="{00000001-2C86-4E00-B8F4-EC8F14D233E3}"/>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'R６全データ集計'!$G$5:$G$7</c:f>
              <c:numCache>
                <c:formatCode>General</c:formatCode>
                <c:ptCount val="3"/>
                <c:pt idx="0">
                  <c:v>25</c:v>
                </c:pt>
                <c:pt idx="1">
                  <c:v>2</c:v>
                </c:pt>
                <c:pt idx="2">
                  <c:v>44</c:v>
                </c:pt>
              </c:numCache>
            </c:numRef>
          </c:val>
          <c:extLst>
            <c:ext xmlns:c16="http://schemas.microsoft.com/office/drawing/2014/chart" uri="{C3380CC4-5D6E-409C-BE32-E72D297353CC}">
              <c16:uniqueId val="{00000002-2C86-4E00-B8F4-EC8F14D233E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'R６全データ集計'!$C$5:$C$7</c:f>
              <c:strCache>
                <c:ptCount val="3"/>
                <c:pt idx="0">
                  <c:v>児童</c:v>
                </c:pt>
                <c:pt idx="1">
                  <c:v>職員</c:v>
                </c:pt>
                <c:pt idx="2">
                  <c:v>保護者</c:v>
                </c:pt>
              </c:strCache>
            </c:strRef>
          </c:cat>
          <c:val>
            <c:numRef>
              <c:f>'R６全データ集計'!$H$5:$H$7</c:f>
              <c:numCache>
                <c:formatCode>General</c:formatCode>
                <c:ptCount val="3"/>
                <c:pt idx="0">
                  <c:v>9</c:v>
                </c:pt>
                <c:pt idx="1">
                  <c:v>0</c:v>
                </c:pt>
                <c:pt idx="2">
                  <c:v>1</c:v>
                </c:pt>
              </c:numCache>
            </c:numRef>
          </c:val>
          <c:extLst>
            <c:ext xmlns:c16="http://schemas.microsoft.com/office/drawing/2014/chart" uri="{C3380CC4-5D6E-409C-BE32-E72D297353CC}">
              <c16:uniqueId val="{00000003-2C86-4E00-B8F4-EC8F14D233E3}"/>
            </c:ext>
          </c:extLst>
        </c:ser>
        <c:dLbls>
          <c:showLegendKey val="0"/>
          <c:showVal val="1"/>
          <c:showCatName val="0"/>
          <c:showSerName val="0"/>
          <c:showPercent val="0"/>
          <c:showBubbleSize val="0"/>
        </c:dLbls>
        <c:gapWidth val="150"/>
        <c:shape val="box"/>
        <c:axId val="107351040"/>
        <c:axId val="107365120"/>
        <c:axId val="0"/>
      </c:bar3DChart>
      <c:catAx>
        <c:axId val="10735104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65120"/>
        <c:crosses val="autoZero"/>
        <c:auto val="1"/>
        <c:lblAlgn val="ctr"/>
        <c:lblOffset val="100"/>
        <c:tickLblSkip val="1"/>
        <c:tickMarkSkip val="1"/>
        <c:noMultiLvlLbl val="0"/>
      </c:catAx>
      <c:valAx>
        <c:axId val="10736512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51040"/>
        <c:crosses val="max"/>
        <c:crossBetween val="between"/>
      </c:valAx>
      <c:spPr>
        <a:noFill/>
        <a:ln w="25400">
          <a:noFill/>
        </a:ln>
      </c:spPr>
    </c:plotArea>
    <c:legend>
      <c:legendPos val="r"/>
      <c:layout>
        <c:manualLayout>
          <c:xMode val="edge"/>
          <c:yMode val="edge"/>
          <c:x val="9.1928251121076235E-2"/>
          <c:y val="0.8976062305937248"/>
          <c:w val="0.84603886397608374"/>
          <c:h val="7.4074417168442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２　仲間のよさに気づき、認め合っていますか</a:t>
            </a:r>
          </a:p>
        </c:rich>
      </c:tx>
      <c:layout>
        <c:manualLayout>
          <c:xMode val="edge"/>
          <c:yMode val="edge"/>
          <c:x val="0.12727272727272726"/>
          <c:y val="4.9019607843137254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6013122999396828"/>
          <c:w val="0.87045454545454548"/>
          <c:h val="0.66013282568942022"/>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'R６全データ集計'!$E$8:$E$10</c:f>
              <c:numCache>
                <c:formatCode>General</c:formatCode>
                <c:ptCount val="3"/>
                <c:pt idx="0">
                  <c:v>207</c:v>
                </c:pt>
                <c:pt idx="1">
                  <c:v>6</c:v>
                </c:pt>
                <c:pt idx="2">
                  <c:v>131</c:v>
                </c:pt>
              </c:numCache>
            </c:numRef>
          </c:val>
          <c:extLst>
            <c:ext xmlns:c16="http://schemas.microsoft.com/office/drawing/2014/chart" uri="{C3380CC4-5D6E-409C-BE32-E72D297353CC}">
              <c16:uniqueId val="{00000000-D1B4-4670-8173-31AB6F0690E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'R６全データ集計'!$F$8:$F$10</c:f>
              <c:numCache>
                <c:formatCode>General</c:formatCode>
                <c:ptCount val="3"/>
                <c:pt idx="0">
                  <c:v>113</c:v>
                </c:pt>
                <c:pt idx="1">
                  <c:v>12</c:v>
                </c:pt>
                <c:pt idx="2">
                  <c:v>190</c:v>
                </c:pt>
              </c:numCache>
            </c:numRef>
          </c:val>
          <c:extLst>
            <c:ext xmlns:c16="http://schemas.microsoft.com/office/drawing/2014/chart" uri="{C3380CC4-5D6E-409C-BE32-E72D297353CC}">
              <c16:uniqueId val="{00000001-D1B4-4670-8173-31AB6F0690E8}"/>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'R６全データ集計'!$G$8:$G$10</c:f>
              <c:numCache>
                <c:formatCode>General</c:formatCode>
                <c:ptCount val="3"/>
                <c:pt idx="0">
                  <c:v>14</c:v>
                </c:pt>
                <c:pt idx="1">
                  <c:v>0</c:v>
                </c:pt>
                <c:pt idx="2">
                  <c:v>18</c:v>
                </c:pt>
              </c:numCache>
            </c:numRef>
          </c:val>
          <c:extLst>
            <c:ext xmlns:c16="http://schemas.microsoft.com/office/drawing/2014/chart" uri="{C3380CC4-5D6E-409C-BE32-E72D297353CC}">
              <c16:uniqueId val="{00000002-D1B4-4670-8173-31AB6F0690E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'R６全データ集計'!$C$8:$C$10</c:f>
              <c:strCache>
                <c:ptCount val="3"/>
                <c:pt idx="0">
                  <c:v>児童</c:v>
                </c:pt>
                <c:pt idx="1">
                  <c:v>職員</c:v>
                </c:pt>
                <c:pt idx="2">
                  <c:v>保護者</c:v>
                </c:pt>
              </c:strCache>
            </c:strRef>
          </c:cat>
          <c:val>
            <c:numRef>
              <c:f>'R６全データ集計'!$H$8:$H$10</c:f>
              <c:numCache>
                <c:formatCode>General</c:formatCode>
                <c:ptCount val="3"/>
                <c:pt idx="0">
                  <c:v>6</c:v>
                </c:pt>
                <c:pt idx="1">
                  <c:v>0</c:v>
                </c:pt>
                <c:pt idx="2">
                  <c:v>1</c:v>
                </c:pt>
              </c:numCache>
            </c:numRef>
          </c:val>
          <c:extLst>
            <c:ext xmlns:c16="http://schemas.microsoft.com/office/drawing/2014/chart" uri="{C3380CC4-5D6E-409C-BE32-E72D297353CC}">
              <c16:uniqueId val="{00000003-D1B4-4670-8173-31AB6F0690E8}"/>
            </c:ext>
          </c:extLst>
        </c:ser>
        <c:dLbls>
          <c:showLegendKey val="0"/>
          <c:showVal val="1"/>
          <c:showCatName val="0"/>
          <c:showSerName val="0"/>
          <c:showPercent val="0"/>
          <c:showBubbleSize val="0"/>
        </c:dLbls>
        <c:gapWidth val="150"/>
        <c:shape val="box"/>
        <c:axId val="107426560"/>
        <c:axId val="107428096"/>
        <c:axId val="0"/>
      </c:bar3DChart>
      <c:catAx>
        <c:axId val="10742656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8096"/>
        <c:crosses val="autoZero"/>
        <c:auto val="1"/>
        <c:lblAlgn val="ctr"/>
        <c:lblOffset val="100"/>
        <c:tickLblSkip val="1"/>
        <c:tickMarkSkip val="1"/>
        <c:noMultiLvlLbl val="0"/>
      </c:catAx>
      <c:valAx>
        <c:axId val="10742809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6560"/>
        <c:crosses val="max"/>
        <c:crossBetween val="between"/>
      </c:valAx>
      <c:spPr>
        <a:noFill/>
        <a:ln w="25400">
          <a:noFill/>
        </a:ln>
      </c:spPr>
    </c:plotArea>
    <c:legend>
      <c:legendPos val="b"/>
      <c:layout>
        <c:manualLayout>
          <c:xMode val="edge"/>
          <c:yMode val="edge"/>
          <c:x val="0.10909090909090909"/>
          <c:y val="0.89106753812636164"/>
          <c:w val="0.83863636363636362"/>
          <c:h val="7.189542483660130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0" i="0" u="none" strike="noStrike" baseline="0">
                <a:solidFill>
                  <a:srgbClr val="000000"/>
                </a:solidFill>
                <a:latin typeface="ＭＳ Ｐゴシック"/>
                <a:ea typeface="ＭＳ Ｐゴシック"/>
                <a:cs typeface="ＭＳ Ｐゴシック"/>
              </a:defRPr>
            </a:pPr>
            <a:r>
              <a:rPr lang="ja-JP" altLang="en-US" sz="1100"/>
              <a:t>３　目標をもって様々なことにチャレンジしていますか</a:t>
            </a:r>
          </a:p>
        </c:rich>
      </c:tx>
      <c:layout>
        <c:manualLayout>
          <c:xMode val="edge"/>
          <c:yMode val="edge"/>
          <c:x val="0.13309417040358745"/>
          <c:y val="5.8565879265091866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'R６全データ集計'!$E$11:$E$13</c:f>
              <c:numCache>
                <c:formatCode>General</c:formatCode>
                <c:ptCount val="3"/>
                <c:pt idx="0">
                  <c:v>175</c:v>
                </c:pt>
                <c:pt idx="1">
                  <c:v>6</c:v>
                </c:pt>
                <c:pt idx="2">
                  <c:v>90</c:v>
                </c:pt>
              </c:numCache>
            </c:numRef>
          </c:val>
          <c:extLst>
            <c:ext xmlns:c16="http://schemas.microsoft.com/office/drawing/2014/chart" uri="{C3380CC4-5D6E-409C-BE32-E72D297353CC}">
              <c16:uniqueId val="{00000000-FD06-4051-AF68-E8BFA2CA1F52}"/>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'R６全データ集計'!$F$11:$F$13</c:f>
              <c:numCache>
                <c:formatCode>General</c:formatCode>
                <c:ptCount val="3"/>
                <c:pt idx="0">
                  <c:v>115</c:v>
                </c:pt>
                <c:pt idx="1">
                  <c:v>10</c:v>
                </c:pt>
                <c:pt idx="2">
                  <c:v>171</c:v>
                </c:pt>
              </c:numCache>
            </c:numRef>
          </c:val>
          <c:extLst>
            <c:ext xmlns:c16="http://schemas.microsoft.com/office/drawing/2014/chart" uri="{C3380CC4-5D6E-409C-BE32-E72D297353CC}">
              <c16:uniqueId val="{00000001-FD06-4051-AF68-E8BFA2CA1F52}"/>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'R６全データ集計'!$G$11:$G$13</c:f>
              <c:numCache>
                <c:formatCode>General</c:formatCode>
                <c:ptCount val="3"/>
                <c:pt idx="0">
                  <c:v>38</c:v>
                </c:pt>
                <c:pt idx="1">
                  <c:v>1</c:v>
                </c:pt>
                <c:pt idx="2">
                  <c:v>74</c:v>
                </c:pt>
              </c:numCache>
            </c:numRef>
          </c:val>
          <c:extLst>
            <c:ext xmlns:c16="http://schemas.microsoft.com/office/drawing/2014/chart" uri="{C3380CC4-5D6E-409C-BE32-E72D297353CC}">
              <c16:uniqueId val="{00000002-FD06-4051-AF68-E8BFA2CA1F52}"/>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'R６全データ集計'!$C$11:$C$13</c:f>
              <c:strCache>
                <c:ptCount val="3"/>
                <c:pt idx="0">
                  <c:v>児童</c:v>
                </c:pt>
                <c:pt idx="1">
                  <c:v>職員</c:v>
                </c:pt>
                <c:pt idx="2">
                  <c:v>保護者</c:v>
                </c:pt>
              </c:strCache>
            </c:strRef>
          </c:cat>
          <c:val>
            <c:numRef>
              <c:f>'R６全データ集計'!$H$11:$H$13</c:f>
              <c:numCache>
                <c:formatCode>General</c:formatCode>
                <c:ptCount val="3"/>
                <c:pt idx="0">
                  <c:v>10</c:v>
                </c:pt>
                <c:pt idx="1">
                  <c:v>1</c:v>
                </c:pt>
                <c:pt idx="2">
                  <c:v>5</c:v>
                </c:pt>
              </c:numCache>
            </c:numRef>
          </c:val>
          <c:extLst>
            <c:ext xmlns:c16="http://schemas.microsoft.com/office/drawing/2014/chart" uri="{C3380CC4-5D6E-409C-BE32-E72D297353CC}">
              <c16:uniqueId val="{00000003-FD06-4051-AF68-E8BFA2CA1F52}"/>
            </c:ext>
          </c:extLst>
        </c:ser>
        <c:dLbls>
          <c:showLegendKey val="0"/>
          <c:showVal val="1"/>
          <c:showCatName val="0"/>
          <c:showSerName val="0"/>
          <c:showPercent val="0"/>
          <c:showBubbleSize val="0"/>
        </c:dLbls>
        <c:gapWidth val="150"/>
        <c:shape val="box"/>
        <c:axId val="107817216"/>
        <c:axId val="107823104"/>
        <c:axId val="0"/>
      </c:bar3DChart>
      <c:catAx>
        <c:axId val="10781721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23104"/>
        <c:crosses val="autoZero"/>
        <c:auto val="1"/>
        <c:lblAlgn val="ctr"/>
        <c:lblOffset val="100"/>
        <c:tickLblSkip val="1"/>
        <c:tickMarkSkip val="1"/>
        <c:noMultiLvlLbl val="0"/>
      </c:catAx>
      <c:valAx>
        <c:axId val="10782310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17216"/>
        <c:crosses val="max"/>
        <c:crossBetween val="between"/>
      </c:valAx>
      <c:spPr>
        <a:noFill/>
        <a:ln w="25400">
          <a:noFill/>
        </a:ln>
      </c:spPr>
    </c:plotArea>
    <c:legend>
      <c:legendPos val="r"/>
      <c:layout>
        <c:manualLayout>
          <c:xMode val="edge"/>
          <c:yMode val="edge"/>
          <c:x val="0.11136023916292975"/>
          <c:y val="0.90334552796285084"/>
          <c:w val="0.83333333333333337"/>
          <c:h val="6.58312941651524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a:t>
            </a:r>
            <a:r>
              <a:rPr lang="ja-JP" altLang="en-US" baseline="0"/>
              <a:t> 学習内容を理解していますか</a:t>
            </a:r>
            <a:endParaRPr lang="ja-JP" altLang="en-US"/>
          </a:p>
        </c:rich>
      </c:tx>
      <c:layout>
        <c:manualLayout>
          <c:xMode val="edge"/>
          <c:yMode val="edge"/>
          <c:x val="0.19728893753751633"/>
          <c:y val="4.2181069958847739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'R６全データ集計'!$E$14:$E$16</c:f>
              <c:numCache>
                <c:formatCode>General</c:formatCode>
                <c:ptCount val="3"/>
                <c:pt idx="0">
                  <c:v>142</c:v>
                </c:pt>
                <c:pt idx="1">
                  <c:v>1</c:v>
                </c:pt>
                <c:pt idx="2">
                  <c:v>71</c:v>
                </c:pt>
              </c:numCache>
            </c:numRef>
          </c:val>
          <c:extLst>
            <c:ext xmlns:c16="http://schemas.microsoft.com/office/drawing/2014/chart" uri="{C3380CC4-5D6E-409C-BE32-E72D297353CC}">
              <c16:uniqueId val="{00000000-7E68-425D-84CD-AC802DC40E2C}"/>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'R６全データ集計'!$F$14:$F$16</c:f>
              <c:numCache>
                <c:formatCode>General</c:formatCode>
                <c:ptCount val="3"/>
                <c:pt idx="0">
                  <c:v>142</c:v>
                </c:pt>
                <c:pt idx="1">
                  <c:v>17</c:v>
                </c:pt>
                <c:pt idx="2">
                  <c:v>217</c:v>
                </c:pt>
              </c:numCache>
            </c:numRef>
          </c:val>
          <c:extLst>
            <c:ext xmlns:c16="http://schemas.microsoft.com/office/drawing/2014/chart" uri="{C3380CC4-5D6E-409C-BE32-E72D297353CC}">
              <c16:uniqueId val="{00000001-7E68-425D-84CD-AC802DC40E2C}"/>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'R６全データ集計'!$G$14:$G$16</c:f>
              <c:numCache>
                <c:formatCode>General</c:formatCode>
                <c:ptCount val="3"/>
                <c:pt idx="0">
                  <c:v>42</c:v>
                </c:pt>
                <c:pt idx="1">
                  <c:v>0</c:v>
                </c:pt>
                <c:pt idx="2">
                  <c:v>42</c:v>
                </c:pt>
              </c:numCache>
            </c:numRef>
          </c:val>
          <c:extLst>
            <c:ext xmlns:c16="http://schemas.microsoft.com/office/drawing/2014/chart" uri="{C3380CC4-5D6E-409C-BE32-E72D297353CC}">
              <c16:uniqueId val="{00000002-7E68-425D-84CD-AC802DC40E2C}"/>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'R６全データ集計'!$C$14:$C$16</c:f>
              <c:strCache>
                <c:ptCount val="3"/>
                <c:pt idx="0">
                  <c:v>児童</c:v>
                </c:pt>
                <c:pt idx="1">
                  <c:v>職員</c:v>
                </c:pt>
                <c:pt idx="2">
                  <c:v>保護者</c:v>
                </c:pt>
              </c:strCache>
            </c:strRef>
          </c:cat>
          <c:val>
            <c:numRef>
              <c:f>'R６全データ集計'!$H$14:$H$16</c:f>
              <c:numCache>
                <c:formatCode>General</c:formatCode>
                <c:ptCount val="3"/>
                <c:pt idx="0">
                  <c:v>15</c:v>
                </c:pt>
                <c:pt idx="1">
                  <c:v>0</c:v>
                </c:pt>
                <c:pt idx="2">
                  <c:v>10</c:v>
                </c:pt>
              </c:numCache>
            </c:numRef>
          </c:val>
          <c:extLst>
            <c:ext xmlns:c16="http://schemas.microsoft.com/office/drawing/2014/chart" uri="{C3380CC4-5D6E-409C-BE32-E72D297353CC}">
              <c16:uniqueId val="{00000003-7E68-425D-84CD-AC802DC40E2C}"/>
            </c:ext>
          </c:extLst>
        </c:ser>
        <c:dLbls>
          <c:showLegendKey val="0"/>
          <c:showVal val="1"/>
          <c:showCatName val="0"/>
          <c:showSerName val="0"/>
          <c:showPercent val="0"/>
          <c:showBubbleSize val="0"/>
        </c:dLbls>
        <c:gapWidth val="150"/>
        <c:shape val="box"/>
        <c:axId val="107886464"/>
        <c:axId val="107888000"/>
        <c:axId val="0"/>
      </c:bar3DChart>
      <c:catAx>
        <c:axId val="1078864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8000"/>
        <c:crosses val="autoZero"/>
        <c:auto val="1"/>
        <c:lblAlgn val="ctr"/>
        <c:lblOffset val="100"/>
        <c:tickLblSkip val="1"/>
        <c:tickMarkSkip val="1"/>
        <c:noMultiLvlLbl val="0"/>
      </c:catAx>
      <c:valAx>
        <c:axId val="10788800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6464"/>
        <c:crosses val="max"/>
        <c:crossBetween val="between"/>
      </c:valAx>
      <c:spPr>
        <a:noFill/>
        <a:ln w="25400">
          <a:noFill/>
        </a:ln>
      </c:spPr>
    </c:plotArea>
    <c:legend>
      <c:legendPos val="r"/>
      <c:layout>
        <c:manualLayout>
          <c:xMode val="edge"/>
          <c:yMode val="edge"/>
          <c:x val="0.11136023916292975"/>
          <c:y val="0.9032950973720878"/>
          <c:w val="0.82735426008968604"/>
          <c:h val="6.584394543274683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５　</a:t>
            </a:r>
            <a:r>
              <a:rPr lang="ja-JP" altLang="en-US" sz="1100"/>
              <a:t>人の話を最後まで聞く習慣が身に付いていますか</a:t>
            </a:r>
            <a:endParaRPr lang="en-US" altLang="ja-JP" sz="1200" baseline="0"/>
          </a:p>
        </c:rich>
      </c:tx>
      <c:layout>
        <c:manualLayout>
          <c:xMode val="edge"/>
          <c:yMode val="edge"/>
          <c:x val="0.14472727272727276"/>
          <c:y val="4.6296296296296294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'R６全データ集計'!$E$17:$E$19</c:f>
              <c:numCache>
                <c:formatCode>General</c:formatCode>
                <c:ptCount val="3"/>
                <c:pt idx="0">
                  <c:v>165</c:v>
                </c:pt>
                <c:pt idx="1">
                  <c:v>0</c:v>
                </c:pt>
                <c:pt idx="2">
                  <c:v>63</c:v>
                </c:pt>
              </c:numCache>
            </c:numRef>
          </c:val>
          <c:extLst>
            <c:ext xmlns:c16="http://schemas.microsoft.com/office/drawing/2014/chart" uri="{C3380CC4-5D6E-409C-BE32-E72D297353CC}">
              <c16:uniqueId val="{00000000-3708-49EF-B873-FF16AA2E8932}"/>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'R６全データ集計'!$F$17:$F$19</c:f>
              <c:numCache>
                <c:formatCode>General</c:formatCode>
                <c:ptCount val="3"/>
                <c:pt idx="0">
                  <c:v>135</c:v>
                </c:pt>
                <c:pt idx="1">
                  <c:v>9</c:v>
                </c:pt>
                <c:pt idx="2">
                  <c:v>205</c:v>
                </c:pt>
              </c:numCache>
            </c:numRef>
          </c:val>
          <c:extLst>
            <c:ext xmlns:c16="http://schemas.microsoft.com/office/drawing/2014/chart" uri="{C3380CC4-5D6E-409C-BE32-E72D297353CC}">
              <c16:uniqueId val="{00000001-3708-49EF-B873-FF16AA2E8932}"/>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'R６全データ集計'!$G$17:$G$19</c:f>
              <c:numCache>
                <c:formatCode>General</c:formatCode>
                <c:ptCount val="3"/>
                <c:pt idx="0">
                  <c:v>30</c:v>
                </c:pt>
                <c:pt idx="1">
                  <c:v>7</c:v>
                </c:pt>
                <c:pt idx="2">
                  <c:v>67</c:v>
                </c:pt>
              </c:numCache>
            </c:numRef>
          </c:val>
          <c:extLst>
            <c:ext xmlns:c16="http://schemas.microsoft.com/office/drawing/2014/chart" uri="{C3380CC4-5D6E-409C-BE32-E72D297353CC}">
              <c16:uniqueId val="{00000002-3708-49EF-B873-FF16AA2E8932}"/>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'R６全データ集計'!$C$17:$C$19</c:f>
              <c:strCache>
                <c:ptCount val="3"/>
                <c:pt idx="0">
                  <c:v>児童</c:v>
                </c:pt>
                <c:pt idx="1">
                  <c:v>職員</c:v>
                </c:pt>
                <c:pt idx="2">
                  <c:v>保護者</c:v>
                </c:pt>
              </c:strCache>
            </c:strRef>
          </c:cat>
          <c:val>
            <c:numRef>
              <c:f>'R６全データ集計'!$H$17:$H$19</c:f>
              <c:numCache>
                <c:formatCode>General</c:formatCode>
                <c:ptCount val="3"/>
                <c:pt idx="0">
                  <c:v>9</c:v>
                </c:pt>
                <c:pt idx="1">
                  <c:v>2</c:v>
                </c:pt>
                <c:pt idx="2">
                  <c:v>5</c:v>
                </c:pt>
              </c:numCache>
            </c:numRef>
          </c:val>
          <c:extLst>
            <c:ext xmlns:c16="http://schemas.microsoft.com/office/drawing/2014/chart" uri="{C3380CC4-5D6E-409C-BE32-E72D297353CC}">
              <c16:uniqueId val="{00000003-3708-49EF-B873-FF16AA2E8932}"/>
            </c:ext>
          </c:extLst>
        </c:ser>
        <c:dLbls>
          <c:showLegendKey val="0"/>
          <c:showVal val="1"/>
          <c:showCatName val="0"/>
          <c:showSerName val="0"/>
          <c:showPercent val="0"/>
          <c:showBubbleSize val="0"/>
        </c:dLbls>
        <c:gapWidth val="150"/>
        <c:shape val="box"/>
        <c:axId val="107933056"/>
        <c:axId val="107545728"/>
        <c:axId val="0"/>
      </c:bar3DChart>
      <c:catAx>
        <c:axId val="10793305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545728"/>
        <c:crosses val="autoZero"/>
        <c:auto val="1"/>
        <c:lblAlgn val="ctr"/>
        <c:lblOffset val="100"/>
        <c:tickLblSkip val="1"/>
        <c:tickMarkSkip val="1"/>
        <c:noMultiLvlLbl val="0"/>
      </c:catAx>
      <c:valAx>
        <c:axId val="1075457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933056"/>
        <c:crosses val="max"/>
        <c:crossBetween val="between"/>
      </c:valAx>
      <c:spPr>
        <a:noFill/>
        <a:ln w="25400">
          <a:noFill/>
        </a:ln>
      </c:spPr>
    </c:plotArea>
    <c:legend>
      <c:legendPos val="b"/>
      <c:layout>
        <c:manualLayout>
          <c:xMode val="edge"/>
          <c:yMode val="edge"/>
          <c:x val="8.1818181818181818E-2"/>
          <c:y val="0.91975600272188196"/>
          <c:w val="0.83863636363636362"/>
          <c:h val="5.864229934221187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６　進んで発表しますか　</a:t>
            </a:r>
          </a:p>
        </c:rich>
      </c:tx>
      <c:layout>
        <c:manualLayout>
          <c:xMode val="edge"/>
          <c:yMode val="edge"/>
          <c:x val="0.2015898685310076"/>
          <c:y val="2.9835390946502057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'R６全データ集計'!$E$20:$E$21</c:f>
              <c:numCache>
                <c:formatCode>General</c:formatCode>
                <c:ptCount val="2"/>
                <c:pt idx="0">
                  <c:v>129</c:v>
                </c:pt>
                <c:pt idx="1">
                  <c:v>0</c:v>
                </c:pt>
              </c:numCache>
            </c:numRef>
          </c:val>
          <c:extLst>
            <c:ext xmlns:c16="http://schemas.microsoft.com/office/drawing/2014/chart" uri="{C3380CC4-5D6E-409C-BE32-E72D297353CC}">
              <c16:uniqueId val="{00000000-923D-4E4B-ABC3-0184689F2EA9}"/>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'R６全データ集計'!$F$20:$F$21</c:f>
              <c:numCache>
                <c:formatCode>General</c:formatCode>
                <c:ptCount val="2"/>
                <c:pt idx="0">
                  <c:v>89</c:v>
                </c:pt>
                <c:pt idx="1">
                  <c:v>11</c:v>
                </c:pt>
              </c:numCache>
            </c:numRef>
          </c:val>
          <c:extLst>
            <c:ext xmlns:c16="http://schemas.microsoft.com/office/drawing/2014/chart" uri="{C3380CC4-5D6E-409C-BE32-E72D297353CC}">
              <c16:uniqueId val="{00000001-923D-4E4B-ABC3-0184689F2EA9}"/>
            </c:ext>
          </c:extLst>
        </c:ser>
        <c:ser>
          <c:idx val="2"/>
          <c:order val="2"/>
          <c:tx>
            <c:strRef>
              <c:f>'R６全データ集計'!$G$4</c:f>
              <c:strCache>
                <c:ptCount val="1"/>
                <c:pt idx="0">
                  <c:v>あまりそう思わない</c:v>
                </c:pt>
              </c:strCache>
            </c:strRef>
          </c:tx>
          <c:spPr>
            <a:solidFill>
              <a:schemeClr val="accent5">
                <a:lumMod val="40000"/>
                <a:lumOff val="6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'R６全データ集計'!$G$20:$G$21</c:f>
              <c:numCache>
                <c:formatCode>General</c:formatCode>
                <c:ptCount val="2"/>
                <c:pt idx="0">
                  <c:v>93</c:v>
                </c:pt>
                <c:pt idx="1">
                  <c:v>7</c:v>
                </c:pt>
              </c:numCache>
            </c:numRef>
          </c:val>
          <c:extLst>
            <c:ext xmlns:c16="http://schemas.microsoft.com/office/drawing/2014/chart" uri="{C3380CC4-5D6E-409C-BE32-E72D297353CC}">
              <c16:uniqueId val="{00000002-923D-4E4B-ABC3-0184689F2EA9}"/>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'R６全データ集計'!$H$20:$H$21</c:f>
              <c:numCache>
                <c:formatCode>General</c:formatCode>
                <c:ptCount val="2"/>
                <c:pt idx="0">
                  <c:v>26</c:v>
                </c:pt>
                <c:pt idx="1">
                  <c:v>0</c:v>
                </c:pt>
              </c:numCache>
            </c:numRef>
          </c:val>
          <c:extLst>
            <c:ext xmlns:c16="http://schemas.microsoft.com/office/drawing/2014/chart" uri="{C3380CC4-5D6E-409C-BE32-E72D297353CC}">
              <c16:uniqueId val="{00000003-923D-4E4B-ABC3-0184689F2EA9}"/>
            </c:ext>
          </c:extLst>
        </c:ser>
        <c:dLbls>
          <c:showLegendKey val="0"/>
          <c:showVal val="1"/>
          <c:showCatName val="0"/>
          <c:showSerName val="0"/>
          <c:showPercent val="0"/>
          <c:showBubbleSize val="0"/>
        </c:dLbls>
        <c:gapWidth val="150"/>
        <c:shape val="box"/>
        <c:axId val="107611648"/>
        <c:axId val="107613184"/>
        <c:axId val="0"/>
      </c:bar3DChart>
      <c:catAx>
        <c:axId val="10761164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3184"/>
        <c:crosses val="autoZero"/>
        <c:auto val="1"/>
        <c:lblAlgn val="ctr"/>
        <c:lblOffset val="100"/>
        <c:tickLblSkip val="1"/>
        <c:tickMarkSkip val="1"/>
        <c:noMultiLvlLbl val="0"/>
      </c:catAx>
      <c:valAx>
        <c:axId val="107613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1648"/>
        <c:crosses val="max"/>
        <c:crossBetween val="between"/>
      </c:valAx>
      <c:spPr>
        <a:noFill/>
        <a:ln w="25400">
          <a:noFill/>
        </a:ln>
      </c:spPr>
    </c:plotArea>
    <c:legend>
      <c:legendPos val="r"/>
      <c:layout>
        <c:manualLayout>
          <c:xMode val="edge"/>
          <c:yMode val="edge"/>
          <c:x val="8.744394618834081E-2"/>
          <c:y val="0.919755858639138"/>
          <c:w val="0.82735426008968604"/>
          <c:h val="6.17285811167206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200"/>
              <a:t>７　課題解決に向けて、自ら進んで取り組んでいますか</a:t>
            </a:r>
          </a:p>
        </c:rich>
      </c:tx>
      <c:layout>
        <c:manualLayout>
          <c:xMode val="edge"/>
          <c:yMode val="edge"/>
          <c:x val="0.14348484848484849"/>
          <c:y val="2.969281617575581E-2"/>
        </c:manualLayout>
      </c:layout>
      <c:overlay val="0"/>
      <c:spPr>
        <a:noFill/>
        <a:ln w="25400">
          <a:noFill/>
        </a:ln>
      </c:spPr>
    </c:title>
    <c:autoTitleDeleted val="0"/>
    <c:view3D>
      <c:rotX val="15"/>
      <c:hPercent val="173"/>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84638498555436"/>
          <c:w val="0.87045454545454548"/>
          <c:h val="0.67692409393643915"/>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'R６全データ集計'!$E$22:$E$24</c:f>
              <c:numCache>
                <c:formatCode>General</c:formatCode>
                <c:ptCount val="3"/>
                <c:pt idx="0">
                  <c:v>142</c:v>
                </c:pt>
                <c:pt idx="1">
                  <c:v>2</c:v>
                </c:pt>
                <c:pt idx="2">
                  <c:v>51</c:v>
                </c:pt>
              </c:numCache>
            </c:numRef>
          </c:val>
          <c:extLst>
            <c:ext xmlns:c16="http://schemas.microsoft.com/office/drawing/2014/chart" uri="{C3380CC4-5D6E-409C-BE32-E72D297353CC}">
              <c16:uniqueId val="{00000000-1161-4AE8-8338-A5CAC50B628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'R６全データ集計'!$F$22:$F$24</c:f>
              <c:numCache>
                <c:formatCode>General</c:formatCode>
                <c:ptCount val="3"/>
                <c:pt idx="0">
                  <c:v>135</c:v>
                </c:pt>
                <c:pt idx="1">
                  <c:v>14</c:v>
                </c:pt>
                <c:pt idx="2">
                  <c:v>190</c:v>
                </c:pt>
              </c:numCache>
            </c:numRef>
          </c:val>
          <c:extLst>
            <c:ext xmlns:c16="http://schemas.microsoft.com/office/drawing/2014/chart" uri="{C3380CC4-5D6E-409C-BE32-E72D297353CC}">
              <c16:uniqueId val="{00000001-1161-4AE8-8338-A5CAC50B628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'R６全データ集計'!$G$22:$G$24</c:f>
              <c:numCache>
                <c:formatCode>General</c:formatCode>
                <c:ptCount val="3"/>
                <c:pt idx="0">
                  <c:v>50</c:v>
                </c:pt>
                <c:pt idx="1">
                  <c:v>2</c:v>
                </c:pt>
                <c:pt idx="2">
                  <c:v>88</c:v>
                </c:pt>
              </c:numCache>
            </c:numRef>
          </c:val>
          <c:extLst>
            <c:ext xmlns:c16="http://schemas.microsoft.com/office/drawing/2014/chart" uri="{C3380CC4-5D6E-409C-BE32-E72D297353CC}">
              <c16:uniqueId val="{00000002-1161-4AE8-8338-A5CAC50B628E}"/>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'R６全データ集計'!$H$22:$H$24</c:f>
              <c:numCache>
                <c:formatCode>General</c:formatCode>
                <c:ptCount val="3"/>
                <c:pt idx="0">
                  <c:v>13</c:v>
                </c:pt>
                <c:pt idx="1">
                  <c:v>0</c:v>
                </c:pt>
                <c:pt idx="2">
                  <c:v>11</c:v>
                </c:pt>
              </c:numCache>
            </c:numRef>
          </c:val>
          <c:extLst>
            <c:ext xmlns:c16="http://schemas.microsoft.com/office/drawing/2014/chart" uri="{C3380CC4-5D6E-409C-BE32-E72D297353CC}">
              <c16:uniqueId val="{00000003-1161-4AE8-8338-A5CAC50B628E}"/>
            </c:ext>
          </c:extLst>
        </c:ser>
        <c:dLbls>
          <c:showLegendKey val="0"/>
          <c:showVal val="1"/>
          <c:showCatName val="0"/>
          <c:showSerName val="0"/>
          <c:showPercent val="0"/>
          <c:showBubbleSize val="0"/>
        </c:dLbls>
        <c:gapWidth val="150"/>
        <c:shape val="box"/>
        <c:axId val="107675008"/>
        <c:axId val="107762816"/>
        <c:axId val="0"/>
      </c:bar3DChart>
      <c:catAx>
        <c:axId val="10767500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62816"/>
        <c:crosses val="autoZero"/>
        <c:auto val="1"/>
        <c:lblAlgn val="ctr"/>
        <c:lblOffset val="100"/>
        <c:tickLblSkip val="1"/>
        <c:tickMarkSkip val="1"/>
        <c:noMultiLvlLbl val="0"/>
      </c:catAx>
      <c:valAx>
        <c:axId val="107762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75008"/>
        <c:crosses val="max"/>
        <c:crossBetween val="between"/>
      </c:valAx>
      <c:spPr>
        <a:noFill/>
        <a:ln w="25400">
          <a:noFill/>
        </a:ln>
      </c:spPr>
    </c:plotArea>
    <c:legend>
      <c:legendPos val="b"/>
      <c:layout>
        <c:manualLayout>
          <c:xMode val="edge"/>
          <c:yMode val="edge"/>
          <c:x val="8.1818181818181818E-2"/>
          <c:y val="0.92000129214617399"/>
          <c:w val="0.83863636363636362"/>
          <c:h val="5.8461538461538454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100"/>
              <a:t>８　課題に対して様々な方法で解決したり、友達と交流する中で別の方法を見付けたりすることがありますか</a:t>
            </a:r>
          </a:p>
        </c:rich>
      </c:tx>
      <c:layout>
        <c:manualLayout>
          <c:xMode val="edge"/>
          <c:yMode val="edge"/>
          <c:x val="0.12973576733401598"/>
          <c:y val="2.61233019853709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'R６全データ集計'!$E$25:$E$27</c:f>
              <c:numCache>
                <c:formatCode>General</c:formatCode>
                <c:ptCount val="3"/>
                <c:pt idx="0">
                  <c:v>165</c:v>
                </c:pt>
                <c:pt idx="1">
                  <c:v>5</c:v>
                </c:pt>
                <c:pt idx="2">
                  <c:v>48</c:v>
                </c:pt>
              </c:numCache>
            </c:numRef>
          </c:val>
          <c:extLst>
            <c:ext xmlns:c16="http://schemas.microsoft.com/office/drawing/2014/chart" uri="{C3380CC4-5D6E-409C-BE32-E72D297353CC}">
              <c16:uniqueId val="{00000000-05ED-43E4-B3AC-18547C20F7C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'R６全データ集計'!$F$25:$F$27</c:f>
              <c:numCache>
                <c:formatCode>General</c:formatCode>
                <c:ptCount val="3"/>
                <c:pt idx="0">
                  <c:v>129</c:v>
                </c:pt>
                <c:pt idx="1">
                  <c:v>9</c:v>
                </c:pt>
                <c:pt idx="2">
                  <c:v>196</c:v>
                </c:pt>
              </c:numCache>
            </c:numRef>
          </c:val>
          <c:extLst>
            <c:ext xmlns:c16="http://schemas.microsoft.com/office/drawing/2014/chart" uri="{C3380CC4-5D6E-409C-BE32-E72D297353CC}">
              <c16:uniqueId val="{00000001-05ED-43E4-B3AC-18547C20F7C3}"/>
            </c:ext>
          </c:extLst>
        </c:ser>
        <c:ser>
          <c:idx val="2"/>
          <c:order val="2"/>
          <c:tx>
            <c:strRef>
              <c:f>'R６全データ集計'!$G$4</c:f>
              <c:strCache>
                <c:ptCount val="1"/>
                <c:pt idx="0">
                  <c:v>あまりそう思わない</c:v>
                </c:pt>
              </c:strCache>
            </c:strRef>
          </c:tx>
          <c:spPr>
            <a:solidFill>
              <a:schemeClr val="accent5">
                <a:lumMod val="60000"/>
                <a:lumOff val="4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'R６全データ集計'!$G$25:$G$27</c:f>
              <c:numCache>
                <c:formatCode>General</c:formatCode>
                <c:ptCount val="3"/>
                <c:pt idx="0">
                  <c:v>34</c:v>
                </c:pt>
                <c:pt idx="1">
                  <c:v>4</c:v>
                </c:pt>
                <c:pt idx="2">
                  <c:v>87</c:v>
                </c:pt>
              </c:numCache>
            </c:numRef>
          </c:val>
          <c:extLst>
            <c:ext xmlns:c16="http://schemas.microsoft.com/office/drawing/2014/chart" uri="{C3380CC4-5D6E-409C-BE32-E72D297353CC}">
              <c16:uniqueId val="{00000002-05ED-43E4-B3AC-18547C20F7C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'R６全データ集計'!$C$25:$C$27</c:f>
              <c:strCache>
                <c:ptCount val="3"/>
                <c:pt idx="0">
                  <c:v>児童</c:v>
                </c:pt>
                <c:pt idx="1">
                  <c:v>職員</c:v>
                </c:pt>
                <c:pt idx="2">
                  <c:v>保護者</c:v>
                </c:pt>
              </c:strCache>
            </c:strRef>
          </c:cat>
          <c:val>
            <c:numRef>
              <c:f>'R６全データ集計'!$H$25:$H$27</c:f>
              <c:numCache>
                <c:formatCode>General</c:formatCode>
                <c:ptCount val="3"/>
                <c:pt idx="0">
                  <c:v>9</c:v>
                </c:pt>
                <c:pt idx="1">
                  <c:v>0</c:v>
                </c:pt>
                <c:pt idx="2">
                  <c:v>9</c:v>
                </c:pt>
              </c:numCache>
            </c:numRef>
          </c:val>
          <c:extLst>
            <c:ext xmlns:c16="http://schemas.microsoft.com/office/drawing/2014/chart" uri="{C3380CC4-5D6E-409C-BE32-E72D297353CC}">
              <c16:uniqueId val="{00000003-05ED-43E4-B3AC-18547C20F7C3}"/>
            </c:ext>
          </c:extLst>
        </c:ser>
        <c:dLbls>
          <c:showLegendKey val="0"/>
          <c:showVal val="1"/>
          <c:showCatName val="0"/>
          <c:showSerName val="0"/>
          <c:showPercent val="0"/>
          <c:showBubbleSize val="0"/>
        </c:dLbls>
        <c:gapWidth val="150"/>
        <c:shape val="box"/>
        <c:axId val="107799680"/>
        <c:axId val="107801216"/>
        <c:axId val="0"/>
      </c:bar3DChart>
      <c:catAx>
        <c:axId val="1077996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01216"/>
        <c:crosses val="autoZero"/>
        <c:auto val="1"/>
        <c:lblAlgn val="ctr"/>
        <c:lblOffset val="100"/>
        <c:tickLblSkip val="1"/>
        <c:tickMarkSkip val="1"/>
        <c:noMultiLvlLbl val="0"/>
      </c:catAx>
      <c:valAx>
        <c:axId val="1078012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996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本をたくさん読んでいますか</a:t>
            </a:r>
          </a:p>
        </c:rich>
      </c:tx>
      <c:layout>
        <c:manualLayout>
          <c:xMode val="edge"/>
          <c:yMode val="edge"/>
          <c:x val="0.18712121212121213"/>
          <c:y val="5.5123294773338508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'R６全データ集計'!$E$28:$E$30</c:f>
              <c:numCache>
                <c:formatCode>General</c:formatCode>
                <c:ptCount val="3"/>
                <c:pt idx="0">
                  <c:v>123</c:v>
                </c:pt>
                <c:pt idx="1">
                  <c:v>2</c:v>
                </c:pt>
                <c:pt idx="2">
                  <c:v>75</c:v>
                </c:pt>
              </c:numCache>
            </c:numRef>
          </c:val>
          <c:extLst>
            <c:ext xmlns:c16="http://schemas.microsoft.com/office/drawing/2014/chart" uri="{C3380CC4-5D6E-409C-BE32-E72D297353CC}">
              <c16:uniqueId val="{00000000-DAB2-41D1-95DA-75A4358BC14A}"/>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'R６全データ集計'!$F$28:$F$30</c:f>
              <c:numCache>
                <c:formatCode>General</c:formatCode>
                <c:ptCount val="3"/>
                <c:pt idx="0">
                  <c:v>78</c:v>
                </c:pt>
                <c:pt idx="1">
                  <c:v>10</c:v>
                </c:pt>
                <c:pt idx="2">
                  <c:v>84</c:v>
                </c:pt>
              </c:numCache>
            </c:numRef>
          </c:val>
          <c:extLst>
            <c:ext xmlns:c16="http://schemas.microsoft.com/office/drawing/2014/chart" uri="{C3380CC4-5D6E-409C-BE32-E72D297353CC}">
              <c16:uniqueId val="{00000001-DAB2-41D1-95DA-75A4358BC14A}"/>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'R６全データ集計'!$G$28:$G$30</c:f>
              <c:numCache>
                <c:formatCode>General</c:formatCode>
                <c:ptCount val="3"/>
                <c:pt idx="0">
                  <c:v>79</c:v>
                </c:pt>
                <c:pt idx="1">
                  <c:v>6</c:v>
                </c:pt>
                <c:pt idx="2">
                  <c:v>131</c:v>
                </c:pt>
              </c:numCache>
            </c:numRef>
          </c:val>
          <c:extLst>
            <c:ext xmlns:c16="http://schemas.microsoft.com/office/drawing/2014/chart" uri="{C3380CC4-5D6E-409C-BE32-E72D297353CC}">
              <c16:uniqueId val="{00000002-DAB2-41D1-95DA-75A4358BC14A}"/>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'R６全データ集計'!$H$28:$H$30</c:f>
              <c:numCache>
                <c:formatCode>General</c:formatCode>
                <c:ptCount val="3"/>
                <c:pt idx="0">
                  <c:v>57</c:v>
                </c:pt>
                <c:pt idx="1">
                  <c:v>0</c:v>
                </c:pt>
                <c:pt idx="2">
                  <c:v>50</c:v>
                </c:pt>
              </c:numCache>
            </c:numRef>
          </c:val>
          <c:extLst>
            <c:ext xmlns:c16="http://schemas.microsoft.com/office/drawing/2014/chart" uri="{C3380CC4-5D6E-409C-BE32-E72D297353CC}">
              <c16:uniqueId val="{00000003-DAB2-41D1-95DA-75A4358BC14A}"/>
            </c:ext>
          </c:extLst>
        </c:ser>
        <c:dLbls>
          <c:showLegendKey val="0"/>
          <c:showVal val="1"/>
          <c:showCatName val="0"/>
          <c:showSerName val="0"/>
          <c:showPercent val="0"/>
          <c:showBubbleSize val="0"/>
        </c:dLbls>
        <c:gapWidth val="150"/>
        <c:shape val="box"/>
        <c:axId val="108076032"/>
        <c:axId val="108086016"/>
        <c:axId val="0"/>
      </c:bar3DChart>
      <c:catAx>
        <c:axId val="1080760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86016"/>
        <c:crosses val="autoZero"/>
        <c:auto val="1"/>
        <c:lblAlgn val="ctr"/>
        <c:lblOffset val="100"/>
        <c:tickLblSkip val="1"/>
        <c:tickMarkSkip val="1"/>
        <c:noMultiLvlLbl val="0"/>
      </c:catAx>
      <c:valAx>
        <c:axId val="1080860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760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10　進んで家庭で学習に取り組んでいますか</a:t>
            </a:r>
            <a:endParaRPr lang="en-US" altLang="ja-JP" sz="1200" b="0" i="0" u="none" strike="noStrike" baseline="0">
              <a:solidFill>
                <a:srgbClr val="000000"/>
              </a:solidFill>
              <a:latin typeface="ＭＳ Ｐゴシック"/>
              <a:ea typeface="ＭＳ Ｐゴシック"/>
            </a:endParaRPr>
          </a:p>
        </c:rich>
      </c:tx>
      <c:layout>
        <c:manualLayout>
          <c:xMode val="edge"/>
          <c:yMode val="edge"/>
          <c:x val="0.17755140472911737"/>
          <c:y val="4.702194357366771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'R６全データ集計'!$E$31:$E$33</c:f>
              <c:numCache>
                <c:formatCode>General</c:formatCode>
                <c:ptCount val="3"/>
                <c:pt idx="0">
                  <c:v>167</c:v>
                </c:pt>
                <c:pt idx="1">
                  <c:v>2</c:v>
                </c:pt>
                <c:pt idx="2">
                  <c:v>77</c:v>
                </c:pt>
              </c:numCache>
            </c:numRef>
          </c:val>
          <c:extLst>
            <c:ext xmlns:c16="http://schemas.microsoft.com/office/drawing/2014/chart" uri="{C3380CC4-5D6E-409C-BE32-E72D297353CC}">
              <c16:uniqueId val="{00000000-ED68-4E56-A1A3-ECD43C2C030A}"/>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'R６全データ集計'!$F$31:$F$33</c:f>
              <c:numCache>
                <c:formatCode>General</c:formatCode>
                <c:ptCount val="3"/>
                <c:pt idx="0">
                  <c:v>121</c:v>
                </c:pt>
                <c:pt idx="1">
                  <c:v>15</c:v>
                </c:pt>
                <c:pt idx="2">
                  <c:v>126</c:v>
                </c:pt>
              </c:numCache>
            </c:numRef>
          </c:val>
          <c:extLst>
            <c:ext xmlns:c16="http://schemas.microsoft.com/office/drawing/2014/chart" uri="{C3380CC4-5D6E-409C-BE32-E72D297353CC}">
              <c16:uniqueId val="{00000001-ED68-4E56-A1A3-ECD43C2C030A}"/>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'R６全データ集計'!$G$31:$G$33</c:f>
              <c:numCache>
                <c:formatCode>General</c:formatCode>
                <c:ptCount val="3"/>
                <c:pt idx="0">
                  <c:v>37</c:v>
                </c:pt>
                <c:pt idx="1">
                  <c:v>0</c:v>
                </c:pt>
                <c:pt idx="2">
                  <c:v>116</c:v>
                </c:pt>
              </c:numCache>
            </c:numRef>
          </c:val>
          <c:extLst>
            <c:ext xmlns:c16="http://schemas.microsoft.com/office/drawing/2014/chart" uri="{C3380CC4-5D6E-409C-BE32-E72D297353CC}">
              <c16:uniqueId val="{00000002-ED68-4E56-A1A3-ECD43C2C030A}"/>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'R６全データ集計'!$H$31:$H$33</c:f>
              <c:numCache>
                <c:formatCode>General</c:formatCode>
                <c:ptCount val="3"/>
                <c:pt idx="0">
                  <c:v>14</c:v>
                </c:pt>
                <c:pt idx="1">
                  <c:v>1</c:v>
                </c:pt>
                <c:pt idx="2">
                  <c:v>21</c:v>
                </c:pt>
              </c:numCache>
            </c:numRef>
          </c:val>
          <c:extLst>
            <c:ext xmlns:c16="http://schemas.microsoft.com/office/drawing/2014/chart" uri="{C3380CC4-5D6E-409C-BE32-E72D297353CC}">
              <c16:uniqueId val="{00000003-ED68-4E56-A1A3-ECD43C2C030A}"/>
            </c:ext>
          </c:extLst>
        </c:ser>
        <c:dLbls>
          <c:showLegendKey val="0"/>
          <c:showVal val="1"/>
          <c:showCatName val="0"/>
          <c:showSerName val="0"/>
          <c:showPercent val="0"/>
          <c:showBubbleSize val="0"/>
        </c:dLbls>
        <c:gapWidth val="150"/>
        <c:shape val="box"/>
        <c:axId val="108148224"/>
        <c:axId val="108149760"/>
        <c:axId val="0"/>
      </c:bar3DChart>
      <c:catAx>
        <c:axId val="1081482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9760"/>
        <c:crosses val="autoZero"/>
        <c:auto val="1"/>
        <c:lblAlgn val="ctr"/>
        <c:lblOffset val="100"/>
        <c:tickLblSkip val="1"/>
        <c:tickMarkSkip val="1"/>
        <c:noMultiLvlLbl val="0"/>
      </c:catAx>
      <c:valAx>
        <c:axId val="1081497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82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２　意欲を高める楽しい授業</a:t>
            </a:r>
          </a:p>
        </c:rich>
      </c:tx>
      <c:layout>
        <c:manualLayout>
          <c:xMode val="edge"/>
          <c:yMode val="edge"/>
          <c:x val="0.2818181818181818"/>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5E6-4C97-A02B-25B5B118AA2A}"/>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5E6-4C97-A02B-25B5B118AA2A}"/>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5E6-4C97-A02B-25B5B118AA2A}"/>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5E6-4C97-A02B-25B5B118AA2A}"/>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5E6-4C97-A02B-25B5B118AA2A}"/>
            </c:ext>
          </c:extLst>
        </c:ser>
        <c:dLbls>
          <c:showLegendKey val="0"/>
          <c:showVal val="1"/>
          <c:showCatName val="0"/>
          <c:showSerName val="0"/>
          <c:showPercent val="0"/>
          <c:showBubbleSize val="0"/>
        </c:dLbls>
        <c:gapWidth val="150"/>
        <c:shape val="box"/>
        <c:axId val="99917184"/>
        <c:axId val="99935360"/>
        <c:axId val="0"/>
      </c:bar3DChart>
      <c:catAx>
        <c:axId val="9991718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35360"/>
        <c:crosses val="autoZero"/>
        <c:auto val="1"/>
        <c:lblAlgn val="ctr"/>
        <c:lblOffset val="100"/>
        <c:tickLblSkip val="1"/>
        <c:tickMarkSkip val="1"/>
        <c:noMultiLvlLbl val="0"/>
      </c:catAx>
      <c:valAx>
        <c:axId val="999353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1718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６　命や社会のルール</a:t>
            </a:r>
          </a:p>
        </c:rich>
      </c:tx>
      <c:layout>
        <c:manualLayout>
          <c:xMode val="edge"/>
          <c:yMode val="edge"/>
          <c:x val="0.32882953819961697"/>
          <c:y val="3.5256410256410256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801-4DF6-B508-670A8AA57016}"/>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801-4DF6-B508-670A8AA57016}"/>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801-4DF6-B508-670A8AA57016}"/>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801-4DF6-B508-670A8AA57016}"/>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801-4DF6-B508-670A8AA57016}"/>
            </c:ext>
          </c:extLst>
        </c:ser>
        <c:dLbls>
          <c:showLegendKey val="0"/>
          <c:showVal val="1"/>
          <c:showCatName val="0"/>
          <c:showSerName val="0"/>
          <c:showPercent val="0"/>
          <c:showBubbleSize val="0"/>
        </c:dLbls>
        <c:gapWidth val="150"/>
        <c:shape val="box"/>
        <c:axId val="108352640"/>
        <c:axId val="108354176"/>
        <c:axId val="0"/>
      </c:bar3DChart>
      <c:catAx>
        <c:axId val="10835264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4176"/>
        <c:crosses val="autoZero"/>
        <c:auto val="1"/>
        <c:lblAlgn val="ctr"/>
        <c:lblOffset val="100"/>
        <c:tickLblSkip val="1"/>
        <c:tickMarkSkip val="1"/>
        <c:noMultiLvlLbl val="0"/>
      </c:catAx>
      <c:valAx>
        <c:axId val="10835417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264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en-US" altLang="ja-JP" sz="1100"/>
              <a:t>12</a:t>
            </a:r>
            <a:r>
              <a:rPr lang="ja-JP" altLang="en-US" sz="1100"/>
              <a:t>　友達とのトラブルや困ったことなど、おうちの人や先生、友達などに相談しながら、解決しようとしていますか</a:t>
            </a:r>
          </a:p>
        </c:rich>
      </c:tx>
      <c:layout>
        <c:manualLayout>
          <c:xMode val="edge"/>
          <c:yMode val="edge"/>
          <c:x val="0.12630630630630629"/>
          <c:y val="2.663456058818335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'R６全データ集計'!$E$37:$E$39</c:f>
              <c:numCache>
                <c:formatCode>General</c:formatCode>
                <c:ptCount val="3"/>
                <c:pt idx="0">
                  <c:v>178</c:v>
                </c:pt>
                <c:pt idx="1">
                  <c:v>3</c:v>
                </c:pt>
                <c:pt idx="2">
                  <c:v>107</c:v>
                </c:pt>
              </c:numCache>
            </c:numRef>
          </c:val>
          <c:extLst>
            <c:ext xmlns:c16="http://schemas.microsoft.com/office/drawing/2014/chart" uri="{C3380CC4-5D6E-409C-BE32-E72D297353CC}">
              <c16:uniqueId val="{00000000-BD6A-4BFE-8BA2-859E344E5CA2}"/>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'R６全データ集計'!$F$37:$F$39</c:f>
              <c:numCache>
                <c:formatCode>General</c:formatCode>
                <c:ptCount val="3"/>
                <c:pt idx="0">
                  <c:v>105</c:v>
                </c:pt>
                <c:pt idx="1">
                  <c:v>13</c:v>
                </c:pt>
                <c:pt idx="2">
                  <c:v>198</c:v>
                </c:pt>
              </c:numCache>
            </c:numRef>
          </c:val>
          <c:extLst>
            <c:ext xmlns:c16="http://schemas.microsoft.com/office/drawing/2014/chart" uri="{C3380CC4-5D6E-409C-BE32-E72D297353CC}">
              <c16:uniqueId val="{00000001-BD6A-4BFE-8BA2-859E344E5CA2}"/>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'R６全データ集計'!$G$37:$G$39</c:f>
              <c:numCache>
                <c:formatCode>General</c:formatCode>
                <c:ptCount val="3"/>
                <c:pt idx="0">
                  <c:v>38</c:v>
                </c:pt>
                <c:pt idx="1">
                  <c:v>2</c:v>
                </c:pt>
                <c:pt idx="2">
                  <c:v>28</c:v>
                </c:pt>
              </c:numCache>
            </c:numRef>
          </c:val>
          <c:extLst>
            <c:ext xmlns:c16="http://schemas.microsoft.com/office/drawing/2014/chart" uri="{C3380CC4-5D6E-409C-BE32-E72D297353CC}">
              <c16:uniqueId val="{00000002-BD6A-4BFE-8BA2-859E344E5CA2}"/>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'R６全データ集計'!$H$37:$H$39</c:f>
              <c:numCache>
                <c:formatCode>General</c:formatCode>
                <c:ptCount val="3"/>
                <c:pt idx="0">
                  <c:v>17</c:v>
                </c:pt>
                <c:pt idx="1">
                  <c:v>0</c:v>
                </c:pt>
                <c:pt idx="2">
                  <c:v>7</c:v>
                </c:pt>
              </c:numCache>
            </c:numRef>
          </c:val>
          <c:extLst>
            <c:ext xmlns:c16="http://schemas.microsoft.com/office/drawing/2014/chart" uri="{C3380CC4-5D6E-409C-BE32-E72D297353CC}">
              <c16:uniqueId val="{00000003-BD6A-4BFE-8BA2-859E344E5CA2}"/>
            </c:ext>
          </c:extLst>
        </c:ser>
        <c:dLbls>
          <c:showLegendKey val="0"/>
          <c:showVal val="1"/>
          <c:showCatName val="0"/>
          <c:showSerName val="0"/>
          <c:showPercent val="0"/>
          <c:showBubbleSize val="0"/>
        </c:dLbls>
        <c:gapWidth val="150"/>
        <c:shape val="box"/>
        <c:axId val="108431232"/>
        <c:axId val="108432768"/>
        <c:axId val="0"/>
      </c:bar3DChart>
      <c:catAx>
        <c:axId val="1084312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2768"/>
        <c:crosses val="autoZero"/>
        <c:auto val="1"/>
        <c:lblAlgn val="ctr"/>
        <c:lblOffset val="100"/>
        <c:tickLblSkip val="1"/>
        <c:tickMarkSkip val="1"/>
        <c:noMultiLvlLbl val="0"/>
      </c:catAx>
      <c:valAx>
        <c:axId val="1084327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12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13</a:t>
            </a:r>
            <a:r>
              <a:rPr lang="ja-JP" altLang="en-US" sz="1200" b="0" i="0" u="none" strike="noStrike" baseline="0">
                <a:solidFill>
                  <a:srgbClr val="000000"/>
                </a:solidFill>
                <a:latin typeface="ＭＳ Ｐゴシック"/>
                <a:ea typeface="ＭＳ Ｐゴシック"/>
              </a:rPr>
              <a:t>　友達を思いやる言葉を使って話していますか</a:t>
            </a:r>
            <a:endParaRPr lang="ja-JP" altLang="en-US"/>
          </a:p>
        </c:rich>
      </c:tx>
      <c:layout>
        <c:manualLayout>
          <c:xMode val="edge"/>
          <c:yMode val="edge"/>
          <c:x val="0.18652001459458822"/>
          <c:y val="4.6946991109969083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'R６全データ集計'!$C$40:$C$42</c:f>
              <c:strCache>
                <c:ptCount val="3"/>
                <c:pt idx="0">
                  <c:v>児童</c:v>
                </c:pt>
                <c:pt idx="1">
                  <c:v>職員</c:v>
                </c:pt>
                <c:pt idx="2">
                  <c:v>保護者</c:v>
                </c:pt>
              </c:strCache>
            </c:strRef>
          </c:cat>
          <c:val>
            <c:numRef>
              <c:f>'R６全データ集計'!$E$40:$E$42</c:f>
              <c:numCache>
                <c:formatCode>General</c:formatCode>
                <c:ptCount val="3"/>
                <c:pt idx="0">
                  <c:v>175</c:v>
                </c:pt>
                <c:pt idx="1">
                  <c:v>2</c:v>
                </c:pt>
                <c:pt idx="2">
                  <c:v>112</c:v>
                </c:pt>
              </c:numCache>
            </c:numRef>
          </c:val>
          <c:extLst>
            <c:ext xmlns:c16="http://schemas.microsoft.com/office/drawing/2014/chart" uri="{C3380CC4-5D6E-409C-BE32-E72D297353CC}">
              <c16:uniqueId val="{00000000-B522-4C65-A9D0-1734E1D7BC0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'R６全データ集計'!$C$40:$C$42</c:f>
              <c:strCache>
                <c:ptCount val="3"/>
                <c:pt idx="0">
                  <c:v>児童</c:v>
                </c:pt>
                <c:pt idx="1">
                  <c:v>職員</c:v>
                </c:pt>
                <c:pt idx="2">
                  <c:v>保護者</c:v>
                </c:pt>
              </c:strCache>
            </c:strRef>
          </c:cat>
          <c:val>
            <c:numRef>
              <c:f>'R６全データ集計'!$F$40:$F$42</c:f>
              <c:numCache>
                <c:formatCode>General</c:formatCode>
                <c:ptCount val="3"/>
                <c:pt idx="0">
                  <c:v>140</c:v>
                </c:pt>
                <c:pt idx="1">
                  <c:v>12</c:v>
                </c:pt>
                <c:pt idx="2">
                  <c:v>199</c:v>
                </c:pt>
              </c:numCache>
            </c:numRef>
          </c:val>
          <c:extLst>
            <c:ext xmlns:c16="http://schemas.microsoft.com/office/drawing/2014/chart" uri="{C3380CC4-5D6E-409C-BE32-E72D297353CC}">
              <c16:uniqueId val="{00000001-B522-4C65-A9D0-1734E1D7BC00}"/>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'R６全データ集計'!$C$40:$C$42</c:f>
              <c:strCache>
                <c:ptCount val="3"/>
                <c:pt idx="0">
                  <c:v>児童</c:v>
                </c:pt>
                <c:pt idx="1">
                  <c:v>職員</c:v>
                </c:pt>
                <c:pt idx="2">
                  <c:v>保護者</c:v>
                </c:pt>
              </c:strCache>
            </c:strRef>
          </c:cat>
          <c:val>
            <c:numRef>
              <c:f>'R６全データ集計'!$G$40:$G$42</c:f>
              <c:numCache>
                <c:formatCode>General</c:formatCode>
                <c:ptCount val="3"/>
                <c:pt idx="0">
                  <c:v>19</c:v>
                </c:pt>
                <c:pt idx="1">
                  <c:v>4</c:v>
                </c:pt>
                <c:pt idx="2">
                  <c:v>25</c:v>
                </c:pt>
              </c:numCache>
            </c:numRef>
          </c:val>
          <c:extLst>
            <c:ext xmlns:c16="http://schemas.microsoft.com/office/drawing/2014/chart" uri="{C3380CC4-5D6E-409C-BE32-E72D297353CC}">
              <c16:uniqueId val="{00000002-B522-4C65-A9D0-1734E1D7BC0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'R６全データ集計'!$C$40:$C$42</c:f>
              <c:strCache>
                <c:ptCount val="3"/>
                <c:pt idx="0">
                  <c:v>児童</c:v>
                </c:pt>
                <c:pt idx="1">
                  <c:v>職員</c:v>
                </c:pt>
                <c:pt idx="2">
                  <c:v>保護者</c:v>
                </c:pt>
              </c:strCache>
            </c:strRef>
          </c:cat>
          <c:val>
            <c:numRef>
              <c:f>'R６全データ集計'!$H$40:$H$42</c:f>
              <c:numCache>
                <c:formatCode>General</c:formatCode>
                <c:ptCount val="3"/>
                <c:pt idx="0">
                  <c:v>7</c:v>
                </c:pt>
                <c:pt idx="1">
                  <c:v>0</c:v>
                </c:pt>
                <c:pt idx="2">
                  <c:v>3</c:v>
                </c:pt>
              </c:numCache>
            </c:numRef>
          </c:val>
          <c:extLst>
            <c:ext xmlns:c16="http://schemas.microsoft.com/office/drawing/2014/chart" uri="{C3380CC4-5D6E-409C-BE32-E72D297353CC}">
              <c16:uniqueId val="{00000003-B522-4C65-A9D0-1734E1D7BC00}"/>
            </c:ext>
          </c:extLst>
        </c:ser>
        <c:dLbls>
          <c:showLegendKey val="0"/>
          <c:showVal val="1"/>
          <c:showCatName val="0"/>
          <c:showSerName val="0"/>
          <c:showPercent val="0"/>
          <c:showBubbleSize val="0"/>
        </c:dLbls>
        <c:gapWidth val="150"/>
        <c:shape val="box"/>
        <c:axId val="108503424"/>
        <c:axId val="108504960"/>
        <c:axId val="0"/>
      </c:bar3DChart>
      <c:catAx>
        <c:axId val="1085034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4960"/>
        <c:crosses val="autoZero"/>
        <c:auto val="1"/>
        <c:lblAlgn val="ctr"/>
        <c:lblOffset val="100"/>
        <c:tickLblSkip val="1"/>
        <c:tickMarkSkip val="1"/>
        <c:noMultiLvlLbl val="0"/>
      </c:catAx>
      <c:valAx>
        <c:axId val="1085049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34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15</a:t>
            </a:r>
            <a:r>
              <a:rPr lang="ja-JP" altLang="en-US" sz="1200" b="0" i="0" u="none" strike="noStrike" baseline="0">
                <a:solidFill>
                  <a:srgbClr val="000000"/>
                </a:solidFill>
                <a:latin typeface="ＭＳ Ｐゴシック"/>
                <a:ea typeface="ＭＳ Ｐゴシック"/>
              </a:rPr>
              <a:t>　めあてや目標達成に向けて、行事または運動に取り組んでいますか</a:t>
            </a:r>
            <a:endParaRPr lang="ja-JP" altLang="en-US"/>
          </a:p>
        </c:rich>
      </c:tx>
      <c:layout>
        <c:manualLayout>
          <c:xMode val="edge"/>
          <c:yMode val="edge"/>
          <c:x val="0.14088179560514577"/>
          <c:y val="3.448275862068965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'R６全データ集計'!$C$46:$C$48</c:f>
              <c:strCache>
                <c:ptCount val="3"/>
                <c:pt idx="0">
                  <c:v>児童</c:v>
                </c:pt>
                <c:pt idx="1">
                  <c:v>職員</c:v>
                </c:pt>
                <c:pt idx="2">
                  <c:v>保護者</c:v>
                </c:pt>
              </c:strCache>
            </c:strRef>
          </c:cat>
          <c:val>
            <c:numRef>
              <c:f>'R６全データ集計'!$E$46:$E$48</c:f>
              <c:numCache>
                <c:formatCode>General</c:formatCode>
                <c:ptCount val="3"/>
                <c:pt idx="0">
                  <c:v>207</c:v>
                </c:pt>
                <c:pt idx="1">
                  <c:v>6</c:v>
                </c:pt>
                <c:pt idx="2">
                  <c:v>129</c:v>
                </c:pt>
              </c:numCache>
            </c:numRef>
          </c:val>
          <c:extLst>
            <c:ext xmlns:c16="http://schemas.microsoft.com/office/drawing/2014/chart" uri="{C3380CC4-5D6E-409C-BE32-E72D297353CC}">
              <c16:uniqueId val="{00000000-45FD-400F-8B63-5CF4F828210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'R６全データ集計'!$C$46:$C$48</c:f>
              <c:strCache>
                <c:ptCount val="3"/>
                <c:pt idx="0">
                  <c:v>児童</c:v>
                </c:pt>
                <c:pt idx="1">
                  <c:v>職員</c:v>
                </c:pt>
                <c:pt idx="2">
                  <c:v>保護者</c:v>
                </c:pt>
              </c:strCache>
            </c:strRef>
          </c:cat>
          <c:val>
            <c:numRef>
              <c:f>'R６全データ集計'!$F$46:$F$48</c:f>
              <c:numCache>
                <c:formatCode>General</c:formatCode>
                <c:ptCount val="3"/>
                <c:pt idx="0">
                  <c:v>101</c:v>
                </c:pt>
                <c:pt idx="1">
                  <c:v>10</c:v>
                </c:pt>
                <c:pt idx="2">
                  <c:v>171</c:v>
                </c:pt>
              </c:numCache>
            </c:numRef>
          </c:val>
          <c:extLst>
            <c:ext xmlns:c16="http://schemas.microsoft.com/office/drawing/2014/chart" uri="{C3380CC4-5D6E-409C-BE32-E72D297353CC}">
              <c16:uniqueId val="{00000001-45FD-400F-8B63-5CF4F828210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'R６全データ集計'!$C$46:$C$48</c:f>
              <c:strCache>
                <c:ptCount val="3"/>
                <c:pt idx="0">
                  <c:v>児童</c:v>
                </c:pt>
                <c:pt idx="1">
                  <c:v>職員</c:v>
                </c:pt>
                <c:pt idx="2">
                  <c:v>保護者</c:v>
                </c:pt>
              </c:strCache>
            </c:strRef>
          </c:cat>
          <c:val>
            <c:numRef>
              <c:f>'R６全データ集計'!$G$46:$G$48</c:f>
              <c:numCache>
                <c:formatCode>General</c:formatCode>
                <c:ptCount val="3"/>
                <c:pt idx="0">
                  <c:v>27</c:v>
                </c:pt>
                <c:pt idx="1">
                  <c:v>2</c:v>
                </c:pt>
                <c:pt idx="2">
                  <c:v>40</c:v>
                </c:pt>
              </c:numCache>
            </c:numRef>
          </c:val>
          <c:extLst>
            <c:ext xmlns:c16="http://schemas.microsoft.com/office/drawing/2014/chart" uri="{C3380CC4-5D6E-409C-BE32-E72D297353CC}">
              <c16:uniqueId val="{00000002-45FD-400F-8B63-5CF4F828210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'R６全データ集計'!$C$46:$C$48</c:f>
              <c:strCache>
                <c:ptCount val="3"/>
                <c:pt idx="0">
                  <c:v>児童</c:v>
                </c:pt>
                <c:pt idx="1">
                  <c:v>職員</c:v>
                </c:pt>
                <c:pt idx="2">
                  <c:v>保護者</c:v>
                </c:pt>
              </c:strCache>
            </c:strRef>
          </c:cat>
          <c:val>
            <c:numRef>
              <c:f>'R６全データ集計'!$H$46:$H$48</c:f>
              <c:numCache>
                <c:formatCode>General</c:formatCode>
                <c:ptCount val="3"/>
                <c:pt idx="0">
                  <c:v>11</c:v>
                </c:pt>
                <c:pt idx="1">
                  <c:v>0</c:v>
                </c:pt>
                <c:pt idx="2">
                  <c:v>0</c:v>
                </c:pt>
              </c:numCache>
            </c:numRef>
          </c:val>
          <c:extLst>
            <c:ext xmlns:c16="http://schemas.microsoft.com/office/drawing/2014/chart" uri="{C3380CC4-5D6E-409C-BE32-E72D297353CC}">
              <c16:uniqueId val="{00000003-45FD-400F-8B63-5CF4F828210F}"/>
            </c:ext>
          </c:extLst>
        </c:ser>
        <c:dLbls>
          <c:showLegendKey val="0"/>
          <c:showVal val="1"/>
          <c:showCatName val="0"/>
          <c:showSerName val="0"/>
          <c:showPercent val="0"/>
          <c:showBubbleSize val="0"/>
        </c:dLbls>
        <c:gapWidth val="150"/>
        <c:shape val="box"/>
        <c:axId val="109889792"/>
        <c:axId val="119676928"/>
        <c:axId val="0"/>
      </c:bar3DChart>
      <c:catAx>
        <c:axId val="10988979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676928"/>
        <c:crosses val="autoZero"/>
        <c:auto val="1"/>
        <c:lblAlgn val="ctr"/>
        <c:lblOffset val="100"/>
        <c:tickLblSkip val="1"/>
        <c:tickMarkSkip val="1"/>
        <c:noMultiLvlLbl val="0"/>
      </c:catAx>
      <c:valAx>
        <c:axId val="1196769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9889792"/>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b="0" i="0" u="none" strike="noStrike" baseline="0">
                <a:solidFill>
                  <a:srgbClr val="000000"/>
                </a:solidFill>
                <a:latin typeface="ＭＳ Ｐゴシック"/>
                <a:ea typeface="ＭＳ Ｐゴシック"/>
                <a:cs typeface="ＭＳ Ｐゴシック"/>
              </a:defRPr>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早寝、早起きをし、朝ごはんができていますか</a:t>
            </a:r>
            <a:endParaRPr lang="ja-JP" altLang="en-US" sz="1100"/>
          </a:p>
        </c:rich>
      </c:tx>
      <c:layout>
        <c:manualLayout>
          <c:xMode val="edge"/>
          <c:yMode val="edge"/>
          <c:x val="0.13869966926779889"/>
          <c:y val="5.120167189132706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'R６全データ集計'!$C$49:$C$51</c:f>
              <c:strCache>
                <c:ptCount val="3"/>
                <c:pt idx="0">
                  <c:v>児童</c:v>
                </c:pt>
                <c:pt idx="1">
                  <c:v>職員</c:v>
                </c:pt>
                <c:pt idx="2">
                  <c:v>保護者</c:v>
                </c:pt>
              </c:strCache>
            </c:strRef>
          </c:cat>
          <c:val>
            <c:numRef>
              <c:f>'R６全データ集計'!$E$49:$E$51</c:f>
              <c:numCache>
                <c:formatCode>General</c:formatCode>
                <c:ptCount val="3"/>
                <c:pt idx="0">
                  <c:v>176</c:v>
                </c:pt>
                <c:pt idx="1">
                  <c:v>3</c:v>
                </c:pt>
                <c:pt idx="2">
                  <c:v>169</c:v>
                </c:pt>
              </c:numCache>
            </c:numRef>
          </c:val>
          <c:extLst>
            <c:ext xmlns:c16="http://schemas.microsoft.com/office/drawing/2014/chart" uri="{C3380CC4-5D6E-409C-BE32-E72D297353CC}">
              <c16:uniqueId val="{00000000-F1ED-4CBF-8743-C28393BF7F64}"/>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'R６全データ集計'!$C$49:$C$51</c:f>
              <c:strCache>
                <c:ptCount val="3"/>
                <c:pt idx="0">
                  <c:v>児童</c:v>
                </c:pt>
                <c:pt idx="1">
                  <c:v>職員</c:v>
                </c:pt>
                <c:pt idx="2">
                  <c:v>保護者</c:v>
                </c:pt>
              </c:strCache>
            </c:strRef>
          </c:cat>
          <c:val>
            <c:numRef>
              <c:f>'R６全データ集計'!$F$49:$F$51</c:f>
              <c:numCache>
                <c:formatCode>General</c:formatCode>
                <c:ptCount val="3"/>
                <c:pt idx="0">
                  <c:v>105</c:v>
                </c:pt>
                <c:pt idx="1">
                  <c:v>13</c:v>
                </c:pt>
                <c:pt idx="2">
                  <c:v>134</c:v>
                </c:pt>
              </c:numCache>
            </c:numRef>
          </c:val>
          <c:extLst>
            <c:ext xmlns:c16="http://schemas.microsoft.com/office/drawing/2014/chart" uri="{C3380CC4-5D6E-409C-BE32-E72D297353CC}">
              <c16:uniqueId val="{00000001-F1ED-4CBF-8743-C28393BF7F64}"/>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'R６全データ集計'!$C$49:$C$51</c:f>
              <c:strCache>
                <c:ptCount val="3"/>
                <c:pt idx="0">
                  <c:v>児童</c:v>
                </c:pt>
                <c:pt idx="1">
                  <c:v>職員</c:v>
                </c:pt>
                <c:pt idx="2">
                  <c:v>保護者</c:v>
                </c:pt>
              </c:strCache>
            </c:strRef>
          </c:cat>
          <c:val>
            <c:numRef>
              <c:f>'R６全データ集計'!$G$49:$G$51</c:f>
              <c:numCache>
                <c:formatCode>General</c:formatCode>
                <c:ptCount val="3"/>
                <c:pt idx="0">
                  <c:v>38</c:v>
                </c:pt>
                <c:pt idx="1">
                  <c:v>2</c:v>
                </c:pt>
                <c:pt idx="2">
                  <c:v>34</c:v>
                </c:pt>
              </c:numCache>
            </c:numRef>
          </c:val>
          <c:extLst>
            <c:ext xmlns:c16="http://schemas.microsoft.com/office/drawing/2014/chart" uri="{C3380CC4-5D6E-409C-BE32-E72D297353CC}">
              <c16:uniqueId val="{00000002-F1ED-4CBF-8743-C28393BF7F64}"/>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'R６全データ集計'!$C$49:$C$51</c:f>
              <c:strCache>
                <c:ptCount val="3"/>
                <c:pt idx="0">
                  <c:v>児童</c:v>
                </c:pt>
                <c:pt idx="1">
                  <c:v>職員</c:v>
                </c:pt>
                <c:pt idx="2">
                  <c:v>保護者</c:v>
                </c:pt>
              </c:strCache>
            </c:strRef>
          </c:cat>
          <c:val>
            <c:numRef>
              <c:f>'R６全データ集計'!$H$49:$H$51</c:f>
              <c:numCache>
                <c:formatCode>General</c:formatCode>
                <c:ptCount val="3"/>
                <c:pt idx="0">
                  <c:v>21</c:v>
                </c:pt>
                <c:pt idx="1">
                  <c:v>0</c:v>
                </c:pt>
                <c:pt idx="2">
                  <c:v>3</c:v>
                </c:pt>
              </c:numCache>
            </c:numRef>
          </c:val>
          <c:extLst>
            <c:ext xmlns:c16="http://schemas.microsoft.com/office/drawing/2014/chart" uri="{C3380CC4-5D6E-409C-BE32-E72D297353CC}">
              <c16:uniqueId val="{00000003-F1ED-4CBF-8743-C28393BF7F64}"/>
            </c:ext>
          </c:extLst>
        </c:ser>
        <c:dLbls>
          <c:showLegendKey val="0"/>
          <c:showVal val="1"/>
          <c:showCatName val="0"/>
          <c:showSerName val="0"/>
          <c:showPercent val="0"/>
          <c:showBubbleSize val="0"/>
        </c:dLbls>
        <c:gapWidth val="150"/>
        <c:shape val="box"/>
        <c:axId val="119818880"/>
        <c:axId val="119837056"/>
        <c:axId val="0"/>
      </c:bar3DChart>
      <c:catAx>
        <c:axId val="1198188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37056"/>
        <c:crosses val="autoZero"/>
        <c:auto val="1"/>
        <c:lblAlgn val="ctr"/>
        <c:lblOffset val="100"/>
        <c:tickLblSkip val="1"/>
        <c:tickMarkSkip val="1"/>
        <c:noMultiLvlLbl val="0"/>
      </c:catAx>
      <c:valAx>
        <c:axId val="11983705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188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　学校のきまりを守っていますか</a:t>
            </a:r>
            <a:endParaRPr lang="ja-JP" altLang="en-US"/>
          </a:p>
        </c:rich>
      </c:tx>
      <c:layout>
        <c:manualLayout>
          <c:xMode val="edge"/>
          <c:yMode val="edge"/>
          <c:x val="0.1954886244600591"/>
          <c:y val="5.948261154855642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'R６全データ集計'!$E$34:$E$36</c:f>
              <c:numCache>
                <c:formatCode>General</c:formatCode>
                <c:ptCount val="3"/>
                <c:pt idx="0">
                  <c:v>173</c:v>
                </c:pt>
                <c:pt idx="1">
                  <c:v>0</c:v>
                </c:pt>
                <c:pt idx="2">
                  <c:v>149</c:v>
                </c:pt>
              </c:numCache>
            </c:numRef>
          </c:val>
          <c:extLst>
            <c:ext xmlns:c16="http://schemas.microsoft.com/office/drawing/2014/chart" uri="{C3380CC4-5D6E-409C-BE32-E72D297353CC}">
              <c16:uniqueId val="{00000000-C278-4EF6-880F-B6F35321B5C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'R６全データ集計'!$F$34:$F$36</c:f>
              <c:numCache>
                <c:formatCode>General</c:formatCode>
                <c:ptCount val="3"/>
                <c:pt idx="0">
                  <c:v>143</c:v>
                </c:pt>
                <c:pt idx="1">
                  <c:v>16</c:v>
                </c:pt>
                <c:pt idx="2">
                  <c:v>172</c:v>
                </c:pt>
              </c:numCache>
            </c:numRef>
          </c:val>
          <c:extLst>
            <c:ext xmlns:c16="http://schemas.microsoft.com/office/drawing/2014/chart" uri="{C3380CC4-5D6E-409C-BE32-E72D297353CC}">
              <c16:uniqueId val="{00000001-C278-4EF6-880F-B6F35321B5C8}"/>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'R６全データ集計'!$G$34:$G$36</c:f>
              <c:numCache>
                <c:formatCode>General</c:formatCode>
                <c:ptCount val="3"/>
                <c:pt idx="0">
                  <c:v>18</c:v>
                </c:pt>
                <c:pt idx="1">
                  <c:v>2</c:v>
                </c:pt>
                <c:pt idx="2">
                  <c:v>16</c:v>
                </c:pt>
              </c:numCache>
            </c:numRef>
          </c:val>
          <c:extLst>
            <c:ext xmlns:c16="http://schemas.microsoft.com/office/drawing/2014/chart" uri="{C3380CC4-5D6E-409C-BE32-E72D297353CC}">
              <c16:uniqueId val="{00000002-C278-4EF6-880F-B6F35321B5C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'R６全データ集計'!$H$34:$H$36</c:f>
              <c:numCache>
                <c:formatCode>General</c:formatCode>
                <c:ptCount val="3"/>
                <c:pt idx="0">
                  <c:v>6</c:v>
                </c:pt>
                <c:pt idx="1">
                  <c:v>0</c:v>
                </c:pt>
                <c:pt idx="2">
                  <c:v>3</c:v>
                </c:pt>
              </c:numCache>
            </c:numRef>
          </c:val>
          <c:extLst>
            <c:ext xmlns:c16="http://schemas.microsoft.com/office/drawing/2014/chart" uri="{C3380CC4-5D6E-409C-BE32-E72D297353CC}">
              <c16:uniqueId val="{00000003-C278-4EF6-880F-B6F35321B5C8}"/>
            </c:ext>
          </c:extLst>
        </c:ser>
        <c:dLbls>
          <c:showLegendKey val="0"/>
          <c:showVal val="1"/>
          <c:showCatName val="0"/>
          <c:showSerName val="0"/>
          <c:showPercent val="0"/>
          <c:showBubbleSize val="0"/>
        </c:dLbls>
        <c:gapWidth val="150"/>
        <c:shape val="box"/>
        <c:axId val="120283904"/>
        <c:axId val="120285440"/>
        <c:axId val="0"/>
      </c:bar3DChart>
      <c:catAx>
        <c:axId val="12028390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5440"/>
        <c:crosses val="autoZero"/>
        <c:auto val="1"/>
        <c:lblAlgn val="ctr"/>
        <c:lblOffset val="100"/>
        <c:tickLblSkip val="1"/>
        <c:tickMarkSkip val="1"/>
        <c:noMultiLvlLbl val="0"/>
      </c:catAx>
      <c:valAx>
        <c:axId val="12028544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390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14</a:t>
            </a:r>
            <a:r>
              <a:rPr lang="ja-JP" altLang="en-US" sz="1200" b="0" i="0" u="none" strike="noStrike" baseline="0">
                <a:solidFill>
                  <a:srgbClr val="000000"/>
                </a:solidFill>
                <a:latin typeface="ＭＳ Ｐゴシック"/>
                <a:ea typeface="ＭＳ Ｐゴシック"/>
              </a:rPr>
              <a:t>　元気のよい挨拶ができていますか</a:t>
            </a:r>
            <a:endParaRPr lang="ja-JP" altLang="en-US"/>
          </a:p>
        </c:rich>
      </c:tx>
      <c:layout>
        <c:manualLayout>
          <c:xMode val="edge"/>
          <c:yMode val="edge"/>
          <c:x val="0.21641538081282441"/>
          <c:y val="5.956112852664576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'R６全データ集計'!$C$43:$C$45</c:f>
              <c:strCache>
                <c:ptCount val="3"/>
                <c:pt idx="0">
                  <c:v>児童</c:v>
                </c:pt>
                <c:pt idx="1">
                  <c:v>職員</c:v>
                </c:pt>
                <c:pt idx="2">
                  <c:v>保護者</c:v>
                </c:pt>
              </c:strCache>
            </c:strRef>
          </c:cat>
          <c:val>
            <c:numRef>
              <c:f>'R６全データ集計'!$E$43:$E$45</c:f>
              <c:numCache>
                <c:formatCode>General</c:formatCode>
                <c:ptCount val="3"/>
                <c:pt idx="0">
                  <c:v>184</c:v>
                </c:pt>
                <c:pt idx="1">
                  <c:v>3</c:v>
                </c:pt>
                <c:pt idx="2">
                  <c:v>85</c:v>
                </c:pt>
              </c:numCache>
            </c:numRef>
          </c:val>
          <c:extLst>
            <c:ext xmlns:c16="http://schemas.microsoft.com/office/drawing/2014/chart" uri="{C3380CC4-5D6E-409C-BE32-E72D297353CC}">
              <c16:uniqueId val="{00000000-4915-4CA3-BC2A-5E9E2407D704}"/>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'R６全データ集計'!$C$43:$C$45</c:f>
              <c:strCache>
                <c:ptCount val="3"/>
                <c:pt idx="0">
                  <c:v>児童</c:v>
                </c:pt>
                <c:pt idx="1">
                  <c:v>職員</c:v>
                </c:pt>
                <c:pt idx="2">
                  <c:v>保護者</c:v>
                </c:pt>
              </c:strCache>
            </c:strRef>
          </c:cat>
          <c:val>
            <c:numRef>
              <c:f>'R６全データ集計'!$F$43:$F$45</c:f>
              <c:numCache>
                <c:formatCode>General</c:formatCode>
                <c:ptCount val="3"/>
                <c:pt idx="0">
                  <c:v>116</c:v>
                </c:pt>
                <c:pt idx="1">
                  <c:v>11</c:v>
                </c:pt>
                <c:pt idx="2">
                  <c:v>184</c:v>
                </c:pt>
              </c:numCache>
            </c:numRef>
          </c:val>
          <c:extLst>
            <c:ext xmlns:c16="http://schemas.microsoft.com/office/drawing/2014/chart" uri="{C3380CC4-5D6E-409C-BE32-E72D297353CC}">
              <c16:uniqueId val="{00000001-4915-4CA3-BC2A-5E9E2407D704}"/>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'R６全データ集計'!$C$43:$C$45</c:f>
              <c:strCache>
                <c:ptCount val="3"/>
                <c:pt idx="0">
                  <c:v>児童</c:v>
                </c:pt>
                <c:pt idx="1">
                  <c:v>職員</c:v>
                </c:pt>
                <c:pt idx="2">
                  <c:v>保護者</c:v>
                </c:pt>
              </c:strCache>
            </c:strRef>
          </c:cat>
          <c:val>
            <c:numRef>
              <c:f>'R６全データ集計'!$G$43:$G$45</c:f>
              <c:numCache>
                <c:formatCode>General</c:formatCode>
                <c:ptCount val="3"/>
                <c:pt idx="0">
                  <c:v>26</c:v>
                </c:pt>
                <c:pt idx="1">
                  <c:v>4</c:v>
                </c:pt>
                <c:pt idx="2">
                  <c:v>66</c:v>
                </c:pt>
              </c:numCache>
            </c:numRef>
          </c:val>
          <c:extLst>
            <c:ext xmlns:c16="http://schemas.microsoft.com/office/drawing/2014/chart" uri="{C3380CC4-5D6E-409C-BE32-E72D297353CC}">
              <c16:uniqueId val="{00000002-4915-4CA3-BC2A-5E9E2407D704}"/>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'R６全データ集計'!$C$43:$C$45</c:f>
              <c:strCache>
                <c:ptCount val="3"/>
                <c:pt idx="0">
                  <c:v>児童</c:v>
                </c:pt>
                <c:pt idx="1">
                  <c:v>職員</c:v>
                </c:pt>
                <c:pt idx="2">
                  <c:v>保護者</c:v>
                </c:pt>
              </c:strCache>
            </c:strRef>
          </c:cat>
          <c:val>
            <c:numRef>
              <c:f>'R６全データ集計'!$H$43:$H$45</c:f>
              <c:numCache>
                <c:formatCode>General</c:formatCode>
                <c:ptCount val="3"/>
                <c:pt idx="0">
                  <c:v>11</c:v>
                </c:pt>
                <c:pt idx="1">
                  <c:v>0</c:v>
                </c:pt>
                <c:pt idx="2">
                  <c:v>5</c:v>
                </c:pt>
              </c:numCache>
            </c:numRef>
          </c:val>
          <c:extLst>
            <c:ext xmlns:c16="http://schemas.microsoft.com/office/drawing/2014/chart" uri="{C3380CC4-5D6E-409C-BE32-E72D297353CC}">
              <c16:uniqueId val="{00000003-4915-4CA3-BC2A-5E9E2407D704}"/>
            </c:ext>
          </c:extLst>
        </c:ser>
        <c:dLbls>
          <c:showLegendKey val="0"/>
          <c:showVal val="1"/>
          <c:showCatName val="0"/>
          <c:showSerName val="0"/>
          <c:showPercent val="0"/>
          <c:showBubbleSize val="0"/>
        </c:dLbls>
        <c:gapWidth val="150"/>
        <c:shape val="box"/>
        <c:axId val="120076544"/>
        <c:axId val="120098816"/>
        <c:axId val="0"/>
      </c:bar3DChart>
      <c:catAx>
        <c:axId val="12007654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98816"/>
        <c:crosses val="autoZero"/>
        <c:auto val="1"/>
        <c:lblAlgn val="ctr"/>
        <c:lblOffset val="100"/>
        <c:tickLblSkip val="1"/>
        <c:tickMarkSkip val="1"/>
        <c:noMultiLvlLbl val="0"/>
      </c:catAx>
      <c:valAx>
        <c:axId val="120098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7654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　基礎的な学力</a:t>
            </a:r>
          </a:p>
        </c:rich>
      </c:tx>
      <c:layout>
        <c:manualLayout>
          <c:xMode val="edge"/>
          <c:yMode val="edge"/>
          <c:x val="0.36363636363636365"/>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E1D-47AD-8A4A-6D162F32382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E1D-47AD-8A4A-6D162F32382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E1D-47AD-8A4A-6D162F323827}"/>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E1D-47AD-8A4A-6D162F323827}"/>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E1D-47AD-8A4A-6D162F323827}"/>
            </c:ext>
          </c:extLst>
        </c:ser>
        <c:dLbls>
          <c:showLegendKey val="0"/>
          <c:showVal val="1"/>
          <c:showCatName val="0"/>
          <c:showSerName val="0"/>
          <c:showPercent val="0"/>
          <c:showBubbleSize val="0"/>
        </c:dLbls>
        <c:gapWidth val="150"/>
        <c:shape val="box"/>
        <c:axId val="99721600"/>
        <c:axId val="99723136"/>
        <c:axId val="0"/>
      </c:bar3DChart>
      <c:catAx>
        <c:axId val="997216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3136"/>
        <c:crosses val="autoZero"/>
        <c:auto val="1"/>
        <c:lblAlgn val="ctr"/>
        <c:lblOffset val="100"/>
        <c:tickLblSkip val="1"/>
        <c:tickMarkSkip val="1"/>
        <c:noMultiLvlLbl val="0"/>
      </c:catAx>
      <c:valAx>
        <c:axId val="997231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16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２　意欲を高める楽しい授業</a:t>
            </a:r>
          </a:p>
        </c:rich>
      </c:tx>
      <c:layout>
        <c:manualLayout>
          <c:xMode val="edge"/>
          <c:yMode val="edge"/>
          <c:x val="0.2818181818181818"/>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7DB-4099-B5C8-4FF9BFD4C81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7DB-4099-B5C8-4FF9BFD4C81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7DB-4099-B5C8-4FF9BFD4C81F}"/>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7DB-4099-B5C8-4FF9BFD4C81F}"/>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17DB-4099-B5C8-4FF9BFD4C81F}"/>
            </c:ext>
          </c:extLst>
        </c:ser>
        <c:dLbls>
          <c:showLegendKey val="0"/>
          <c:showVal val="1"/>
          <c:showCatName val="0"/>
          <c:showSerName val="0"/>
          <c:showPercent val="0"/>
          <c:showBubbleSize val="0"/>
        </c:dLbls>
        <c:gapWidth val="150"/>
        <c:shape val="box"/>
        <c:axId val="99917184"/>
        <c:axId val="99935360"/>
        <c:axId val="0"/>
      </c:bar3DChart>
      <c:catAx>
        <c:axId val="9991718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35360"/>
        <c:crosses val="autoZero"/>
        <c:auto val="1"/>
        <c:lblAlgn val="ctr"/>
        <c:lblOffset val="100"/>
        <c:tickLblSkip val="1"/>
        <c:tickMarkSkip val="1"/>
        <c:noMultiLvlLbl val="0"/>
      </c:catAx>
      <c:valAx>
        <c:axId val="999353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1718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３　子どもに応じた支援</a:t>
            </a:r>
          </a:p>
        </c:rich>
      </c:tx>
      <c:layout>
        <c:manualLayout>
          <c:xMode val="edge"/>
          <c:yMode val="edge"/>
          <c:x val="0.32199617904904743"/>
          <c:y val="3.3950617283950615E-2"/>
        </c:manualLayout>
      </c:layout>
      <c:overlay val="0"/>
      <c:spPr>
        <a:noFill/>
        <a:ln w="25400">
          <a:noFill/>
        </a:ln>
      </c:spPr>
    </c:title>
    <c:autoTitleDeleted val="0"/>
    <c:view3D>
      <c:rotX val="15"/>
      <c:hPercent val="18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E13-4471-88E0-27B235225F42}"/>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E13-4471-88E0-27B235225F42}"/>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E13-4471-88E0-27B235225F42}"/>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E13-4471-88E0-27B235225F42}"/>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E13-4471-88E0-27B235225F42}"/>
            </c:ext>
          </c:extLst>
        </c:ser>
        <c:dLbls>
          <c:showLegendKey val="0"/>
          <c:showVal val="1"/>
          <c:showCatName val="0"/>
          <c:showSerName val="0"/>
          <c:showPercent val="0"/>
          <c:showBubbleSize val="0"/>
        </c:dLbls>
        <c:gapWidth val="150"/>
        <c:shape val="box"/>
        <c:axId val="99981952"/>
        <c:axId val="100004224"/>
        <c:axId val="0"/>
      </c:bar3DChart>
      <c:catAx>
        <c:axId val="9998195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0004224"/>
        <c:crosses val="autoZero"/>
        <c:auto val="1"/>
        <c:lblAlgn val="ctr"/>
        <c:lblOffset val="100"/>
        <c:tickLblSkip val="1"/>
        <c:tickMarkSkip val="1"/>
        <c:noMultiLvlLbl val="0"/>
      </c:catAx>
      <c:valAx>
        <c:axId val="10000422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819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３　子どもに応じた支援</a:t>
            </a:r>
          </a:p>
        </c:rich>
      </c:tx>
      <c:layout>
        <c:manualLayout>
          <c:xMode val="edge"/>
          <c:yMode val="edge"/>
          <c:x val="0.32199617904904743"/>
          <c:y val="3.3950617283950615E-2"/>
        </c:manualLayout>
      </c:layout>
      <c:overlay val="0"/>
      <c:spPr>
        <a:noFill/>
        <a:ln w="25400">
          <a:noFill/>
        </a:ln>
      </c:spPr>
    </c:title>
    <c:autoTitleDeleted val="0"/>
    <c:view3D>
      <c:rotX val="15"/>
      <c:hPercent val="18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6F3-4225-A0FB-06F64C0C0CD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6F3-4225-A0FB-06F64C0C0CD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6F3-4225-A0FB-06F64C0C0CD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C6F3-4225-A0FB-06F64C0C0CD7}"/>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6F3-4225-A0FB-06F64C0C0CD7}"/>
            </c:ext>
          </c:extLst>
        </c:ser>
        <c:dLbls>
          <c:showLegendKey val="0"/>
          <c:showVal val="1"/>
          <c:showCatName val="0"/>
          <c:showSerName val="0"/>
          <c:showPercent val="0"/>
          <c:showBubbleSize val="0"/>
        </c:dLbls>
        <c:gapWidth val="150"/>
        <c:shape val="box"/>
        <c:axId val="99981952"/>
        <c:axId val="100004224"/>
        <c:axId val="0"/>
      </c:bar3DChart>
      <c:catAx>
        <c:axId val="9998195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0004224"/>
        <c:crosses val="autoZero"/>
        <c:auto val="1"/>
        <c:lblAlgn val="ctr"/>
        <c:lblOffset val="100"/>
        <c:tickLblSkip val="1"/>
        <c:tickMarkSkip val="1"/>
        <c:noMultiLvlLbl val="0"/>
      </c:catAx>
      <c:valAx>
        <c:axId val="10000422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819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　子ども理解，個性を伸ばす</a:t>
            </a:r>
          </a:p>
        </c:rich>
      </c:tx>
      <c:layout>
        <c:manualLayout>
          <c:xMode val="edge"/>
          <c:yMode val="edge"/>
          <c:x val="0.26923100675763945"/>
          <c:y val="3.3950617283950615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6B5-4FC5-9144-262D0D4BB73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6B5-4FC5-9144-262D0D4BB73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6B5-4FC5-9144-262D0D4BB73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6B5-4FC5-9144-262D0D4BB737}"/>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6B5-4FC5-9144-262D0D4BB737}"/>
            </c:ext>
          </c:extLst>
        </c:ser>
        <c:dLbls>
          <c:showLegendKey val="0"/>
          <c:showVal val="1"/>
          <c:showCatName val="0"/>
          <c:showSerName val="0"/>
          <c:showPercent val="0"/>
          <c:showBubbleSize val="0"/>
        </c:dLbls>
        <c:gapWidth val="150"/>
        <c:shape val="box"/>
        <c:axId val="106294656"/>
        <c:axId val="106296448"/>
        <c:axId val="0"/>
      </c:bar3DChart>
      <c:catAx>
        <c:axId val="10629465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6448"/>
        <c:crosses val="autoZero"/>
        <c:auto val="1"/>
        <c:lblAlgn val="ctr"/>
        <c:lblOffset val="100"/>
        <c:tickLblSkip val="1"/>
        <c:tickMarkSkip val="1"/>
        <c:noMultiLvlLbl val="0"/>
      </c:catAx>
      <c:valAx>
        <c:axId val="10629644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465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５　安心できる学級・集団づくり</a:t>
            </a:r>
          </a:p>
        </c:rich>
      </c:tx>
      <c:layout>
        <c:manualLayout>
          <c:xMode val="edge"/>
          <c:yMode val="edge"/>
          <c:x val="0.26636568848758463"/>
          <c:y val="3.5369774919614148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79-480A-B0F2-7B4F7DEA2446}"/>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79-480A-B0F2-7B4F7DEA2446}"/>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79-480A-B0F2-7B4F7DEA2446}"/>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79-480A-B0F2-7B4F7DEA2446}"/>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779-480A-B0F2-7B4F7DEA2446}"/>
            </c:ext>
          </c:extLst>
        </c:ser>
        <c:dLbls>
          <c:showLegendKey val="0"/>
          <c:showVal val="1"/>
          <c:showCatName val="0"/>
          <c:showSerName val="0"/>
          <c:showPercent val="0"/>
          <c:showBubbleSize val="0"/>
        </c:dLbls>
        <c:gapWidth val="150"/>
        <c:shape val="box"/>
        <c:axId val="106683008"/>
        <c:axId val="106701184"/>
        <c:axId val="0"/>
      </c:bar3DChart>
      <c:catAx>
        <c:axId val="10668300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01184"/>
        <c:crosses val="autoZero"/>
        <c:auto val="1"/>
        <c:lblAlgn val="ctr"/>
        <c:lblOffset val="100"/>
        <c:tickLblSkip val="1"/>
        <c:tickMarkSkip val="1"/>
        <c:noMultiLvlLbl val="0"/>
      </c:catAx>
      <c:valAx>
        <c:axId val="106701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68300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７　個別面談・教育相談　</a:t>
            </a:r>
          </a:p>
        </c:rich>
      </c:tx>
      <c:layout>
        <c:manualLayout>
          <c:xMode val="edge"/>
          <c:yMode val="edge"/>
          <c:x val="0.31590909090909092"/>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E09-497A-94B2-A2E8DDE3E4B2}"/>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E09-497A-94B2-A2E8DDE3E4B2}"/>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E09-497A-94B2-A2E8DDE3E4B2}"/>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E09-497A-94B2-A2E8DDE3E4B2}"/>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E09-497A-94B2-A2E8DDE3E4B2}"/>
            </c:ext>
          </c:extLst>
        </c:ser>
        <c:dLbls>
          <c:showLegendKey val="0"/>
          <c:showVal val="1"/>
          <c:showCatName val="0"/>
          <c:showSerName val="0"/>
          <c:showPercent val="0"/>
          <c:showBubbleSize val="0"/>
        </c:dLbls>
        <c:gapWidth val="150"/>
        <c:shape val="box"/>
        <c:axId val="106770432"/>
        <c:axId val="106771968"/>
        <c:axId val="0"/>
      </c:bar3DChart>
      <c:catAx>
        <c:axId val="10677043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1968"/>
        <c:crosses val="autoZero"/>
        <c:auto val="1"/>
        <c:lblAlgn val="ctr"/>
        <c:lblOffset val="100"/>
        <c:tickLblSkip val="1"/>
        <c:tickMarkSkip val="1"/>
        <c:noMultiLvlLbl val="0"/>
      </c:catAx>
      <c:valAx>
        <c:axId val="1067719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043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８　家庭や地域との連携</a:t>
            </a:r>
          </a:p>
        </c:rich>
      </c:tx>
      <c:layout>
        <c:manualLayout>
          <c:xMode val="edge"/>
          <c:yMode val="edge"/>
          <c:x val="0.31136363636363634"/>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9C8-4C9C-B6AF-1AB02FF0388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9C8-4C9C-B6AF-1AB02FF0388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9C8-4C9C-B6AF-1AB02FF0388E}"/>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9C8-4C9C-B6AF-1AB02FF0388E}"/>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9C8-4C9C-B6AF-1AB02FF0388E}"/>
            </c:ext>
          </c:extLst>
        </c:ser>
        <c:dLbls>
          <c:showLegendKey val="0"/>
          <c:showVal val="1"/>
          <c:showCatName val="0"/>
          <c:showSerName val="0"/>
          <c:showPercent val="0"/>
          <c:showBubbleSize val="0"/>
        </c:dLbls>
        <c:gapWidth val="150"/>
        <c:shape val="box"/>
        <c:axId val="106892288"/>
        <c:axId val="106914560"/>
        <c:axId val="0"/>
      </c:bar3DChart>
      <c:catAx>
        <c:axId val="10689228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14560"/>
        <c:crosses val="autoZero"/>
        <c:auto val="1"/>
        <c:lblAlgn val="ctr"/>
        <c:lblOffset val="100"/>
        <c:tickLblSkip val="1"/>
        <c:tickMarkSkip val="1"/>
        <c:noMultiLvlLbl val="0"/>
      </c:catAx>
      <c:valAx>
        <c:axId val="1069145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89228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学校からの情報発信</a:t>
            </a:r>
          </a:p>
        </c:rich>
      </c:tx>
      <c:layout>
        <c:manualLayout>
          <c:xMode val="edge"/>
          <c:yMode val="edge"/>
          <c:x val="0.31136363636363634"/>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18-4357-9922-A3686B73B0C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18-4357-9922-A3686B73B0C0}"/>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818-4357-9922-A3686B73B0C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818-4357-9922-A3686B73B0C0}"/>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818-4357-9922-A3686B73B0C0}"/>
            </c:ext>
          </c:extLst>
        </c:ser>
        <c:dLbls>
          <c:showLegendKey val="0"/>
          <c:showVal val="1"/>
          <c:showCatName val="0"/>
          <c:showSerName val="0"/>
          <c:showPercent val="0"/>
          <c:showBubbleSize val="0"/>
        </c:dLbls>
        <c:gapWidth val="150"/>
        <c:shape val="box"/>
        <c:axId val="106965248"/>
        <c:axId val="106991616"/>
        <c:axId val="0"/>
      </c:bar3DChart>
      <c:catAx>
        <c:axId val="10696524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91616"/>
        <c:crosses val="autoZero"/>
        <c:auto val="1"/>
        <c:lblAlgn val="ctr"/>
        <c:lblOffset val="100"/>
        <c:tickLblSkip val="1"/>
        <c:tickMarkSkip val="1"/>
        <c:noMultiLvlLbl val="0"/>
      </c:catAx>
      <c:valAx>
        <c:axId val="1069916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6524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１０　安全確保・危機管理</a:t>
            </a:r>
          </a:p>
        </c:rich>
      </c:tx>
      <c:layout>
        <c:manualLayout>
          <c:xMode val="edge"/>
          <c:yMode val="edge"/>
          <c:x val="0.30454545454545456"/>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40C-4E7A-87F5-2F8CB6ED76F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40C-4E7A-87F5-2F8CB6ED76F3}"/>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0C-4E7A-87F5-2F8CB6ED76F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40C-4E7A-87F5-2F8CB6ED76F3}"/>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340C-4E7A-87F5-2F8CB6ED76F3}"/>
            </c:ext>
          </c:extLst>
        </c:ser>
        <c:dLbls>
          <c:showLegendKey val="0"/>
          <c:showVal val="1"/>
          <c:showCatName val="0"/>
          <c:showSerName val="0"/>
          <c:showPercent val="0"/>
          <c:showBubbleSize val="0"/>
        </c:dLbls>
        <c:gapWidth val="150"/>
        <c:shape val="box"/>
        <c:axId val="107046400"/>
        <c:axId val="107047936"/>
        <c:axId val="0"/>
      </c:bar3DChart>
      <c:catAx>
        <c:axId val="1070464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7936"/>
        <c:crosses val="autoZero"/>
        <c:auto val="1"/>
        <c:lblAlgn val="ctr"/>
        <c:lblOffset val="100"/>
        <c:tickLblSkip val="1"/>
        <c:tickMarkSkip val="1"/>
        <c:noMultiLvlLbl val="0"/>
      </c:catAx>
      <c:valAx>
        <c:axId val="1070479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64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100"/>
              <a:t>１　自分のよさに気づき、伸ばそうとしていますか</a:t>
            </a:r>
          </a:p>
        </c:rich>
      </c:tx>
      <c:layout>
        <c:manualLayout>
          <c:xMode val="edge"/>
          <c:yMode val="edge"/>
          <c:x val="0.12804044113319915"/>
          <c:y val="7.0806100217864917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872250273648528E-2"/>
          <c:y val="0.16884565899850751"/>
          <c:w val="0.8595268528653649"/>
          <c:h val="0.65577547904551148"/>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'R６全データ集計'!$E$5:$E$7</c:f>
              <c:numCache>
                <c:formatCode>General</c:formatCode>
                <c:ptCount val="3"/>
                <c:pt idx="0">
                  <c:v>167</c:v>
                </c:pt>
                <c:pt idx="1">
                  <c:v>4</c:v>
                </c:pt>
                <c:pt idx="2">
                  <c:v>88</c:v>
                </c:pt>
              </c:numCache>
            </c:numRef>
          </c:val>
          <c:extLst>
            <c:ext xmlns:c16="http://schemas.microsoft.com/office/drawing/2014/chart" uri="{C3380CC4-5D6E-409C-BE32-E72D297353CC}">
              <c16:uniqueId val="{00000000-4D90-4B1A-96BA-686957DD03FB}"/>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'R６全データ集計'!$F$5:$F$7</c:f>
              <c:numCache>
                <c:formatCode>General</c:formatCode>
                <c:ptCount val="3"/>
                <c:pt idx="0">
                  <c:v>138</c:v>
                </c:pt>
                <c:pt idx="1">
                  <c:v>12</c:v>
                </c:pt>
                <c:pt idx="2">
                  <c:v>207</c:v>
                </c:pt>
              </c:numCache>
            </c:numRef>
          </c:val>
          <c:extLst>
            <c:ext xmlns:c16="http://schemas.microsoft.com/office/drawing/2014/chart" uri="{C3380CC4-5D6E-409C-BE32-E72D297353CC}">
              <c16:uniqueId val="{00000001-4D90-4B1A-96BA-686957DD03FB}"/>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'R６全データ集計'!$C$5:$C$7</c:f>
              <c:strCache>
                <c:ptCount val="3"/>
                <c:pt idx="0">
                  <c:v>児童</c:v>
                </c:pt>
                <c:pt idx="1">
                  <c:v>職員</c:v>
                </c:pt>
                <c:pt idx="2">
                  <c:v>保護者</c:v>
                </c:pt>
              </c:strCache>
            </c:strRef>
          </c:cat>
          <c:val>
            <c:numRef>
              <c:f>'R６全データ集計'!$G$5:$G$7</c:f>
              <c:numCache>
                <c:formatCode>General</c:formatCode>
                <c:ptCount val="3"/>
                <c:pt idx="0">
                  <c:v>25</c:v>
                </c:pt>
                <c:pt idx="1">
                  <c:v>2</c:v>
                </c:pt>
                <c:pt idx="2">
                  <c:v>44</c:v>
                </c:pt>
              </c:numCache>
            </c:numRef>
          </c:val>
          <c:extLst>
            <c:ext xmlns:c16="http://schemas.microsoft.com/office/drawing/2014/chart" uri="{C3380CC4-5D6E-409C-BE32-E72D297353CC}">
              <c16:uniqueId val="{00000002-4D90-4B1A-96BA-686957DD03FB}"/>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'R６全データ集計'!$C$5:$C$7</c:f>
              <c:strCache>
                <c:ptCount val="3"/>
                <c:pt idx="0">
                  <c:v>児童</c:v>
                </c:pt>
                <c:pt idx="1">
                  <c:v>職員</c:v>
                </c:pt>
                <c:pt idx="2">
                  <c:v>保護者</c:v>
                </c:pt>
              </c:strCache>
            </c:strRef>
          </c:cat>
          <c:val>
            <c:numRef>
              <c:f>'R６全データ集計'!$H$5:$H$7</c:f>
              <c:numCache>
                <c:formatCode>General</c:formatCode>
                <c:ptCount val="3"/>
                <c:pt idx="0">
                  <c:v>9</c:v>
                </c:pt>
                <c:pt idx="1">
                  <c:v>0</c:v>
                </c:pt>
                <c:pt idx="2">
                  <c:v>1</c:v>
                </c:pt>
              </c:numCache>
            </c:numRef>
          </c:val>
          <c:extLst>
            <c:ext xmlns:c16="http://schemas.microsoft.com/office/drawing/2014/chart" uri="{C3380CC4-5D6E-409C-BE32-E72D297353CC}">
              <c16:uniqueId val="{00000003-4D90-4B1A-96BA-686957DD03FB}"/>
            </c:ext>
          </c:extLst>
        </c:ser>
        <c:dLbls>
          <c:showLegendKey val="0"/>
          <c:showVal val="1"/>
          <c:showCatName val="0"/>
          <c:showSerName val="0"/>
          <c:showPercent val="0"/>
          <c:showBubbleSize val="0"/>
        </c:dLbls>
        <c:gapWidth val="150"/>
        <c:shape val="box"/>
        <c:axId val="107351040"/>
        <c:axId val="107365120"/>
        <c:axId val="0"/>
      </c:bar3DChart>
      <c:catAx>
        <c:axId val="10735104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65120"/>
        <c:crosses val="autoZero"/>
        <c:auto val="1"/>
        <c:lblAlgn val="ctr"/>
        <c:lblOffset val="100"/>
        <c:tickLblSkip val="1"/>
        <c:tickMarkSkip val="1"/>
        <c:noMultiLvlLbl val="0"/>
      </c:catAx>
      <c:valAx>
        <c:axId val="10736512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51040"/>
        <c:crosses val="max"/>
        <c:crossBetween val="between"/>
      </c:valAx>
      <c:spPr>
        <a:noFill/>
        <a:ln w="25400">
          <a:noFill/>
        </a:ln>
      </c:spPr>
    </c:plotArea>
    <c:legend>
      <c:legendPos val="r"/>
      <c:layout>
        <c:manualLayout>
          <c:xMode val="edge"/>
          <c:yMode val="edge"/>
          <c:x val="9.1928251121076235E-2"/>
          <c:y val="0.8976062305937248"/>
          <c:w val="0.84603886397608374"/>
          <c:h val="7.4074417168442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２　仲間のよさに気づき、認め合っていますか</a:t>
            </a:r>
          </a:p>
        </c:rich>
      </c:tx>
      <c:layout>
        <c:manualLayout>
          <c:xMode val="edge"/>
          <c:yMode val="edge"/>
          <c:x val="0.12727272727272726"/>
          <c:y val="4.9019607843137254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6013122999396828"/>
          <c:w val="0.87045454545454548"/>
          <c:h val="0.66013282568942022"/>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'R６全データ集計'!$E$8:$E$10</c:f>
              <c:numCache>
                <c:formatCode>General</c:formatCode>
                <c:ptCount val="3"/>
                <c:pt idx="0">
                  <c:v>207</c:v>
                </c:pt>
                <c:pt idx="1">
                  <c:v>6</c:v>
                </c:pt>
                <c:pt idx="2">
                  <c:v>131</c:v>
                </c:pt>
              </c:numCache>
            </c:numRef>
          </c:val>
          <c:extLst>
            <c:ext xmlns:c16="http://schemas.microsoft.com/office/drawing/2014/chart" uri="{C3380CC4-5D6E-409C-BE32-E72D297353CC}">
              <c16:uniqueId val="{00000000-14FC-4295-922E-43BFCE13438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'R６全データ集計'!$F$8:$F$10</c:f>
              <c:numCache>
                <c:formatCode>General</c:formatCode>
                <c:ptCount val="3"/>
                <c:pt idx="0">
                  <c:v>113</c:v>
                </c:pt>
                <c:pt idx="1">
                  <c:v>12</c:v>
                </c:pt>
                <c:pt idx="2">
                  <c:v>190</c:v>
                </c:pt>
              </c:numCache>
            </c:numRef>
          </c:val>
          <c:extLst>
            <c:ext xmlns:c16="http://schemas.microsoft.com/office/drawing/2014/chart" uri="{C3380CC4-5D6E-409C-BE32-E72D297353CC}">
              <c16:uniqueId val="{00000001-14FC-4295-922E-43BFCE13438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'R６全データ集計'!$C$8:$C$10</c:f>
              <c:strCache>
                <c:ptCount val="3"/>
                <c:pt idx="0">
                  <c:v>児童</c:v>
                </c:pt>
                <c:pt idx="1">
                  <c:v>職員</c:v>
                </c:pt>
                <c:pt idx="2">
                  <c:v>保護者</c:v>
                </c:pt>
              </c:strCache>
            </c:strRef>
          </c:cat>
          <c:val>
            <c:numRef>
              <c:f>'R６全データ集計'!$G$8:$G$10</c:f>
              <c:numCache>
                <c:formatCode>General</c:formatCode>
                <c:ptCount val="3"/>
                <c:pt idx="0">
                  <c:v>14</c:v>
                </c:pt>
                <c:pt idx="1">
                  <c:v>0</c:v>
                </c:pt>
                <c:pt idx="2">
                  <c:v>18</c:v>
                </c:pt>
              </c:numCache>
            </c:numRef>
          </c:val>
          <c:extLst>
            <c:ext xmlns:c16="http://schemas.microsoft.com/office/drawing/2014/chart" uri="{C3380CC4-5D6E-409C-BE32-E72D297353CC}">
              <c16:uniqueId val="{00000002-14FC-4295-922E-43BFCE13438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'R６全データ集計'!$C$8:$C$10</c:f>
              <c:strCache>
                <c:ptCount val="3"/>
                <c:pt idx="0">
                  <c:v>児童</c:v>
                </c:pt>
                <c:pt idx="1">
                  <c:v>職員</c:v>
                </c:pt>
                <c:pt idx="2">
                  <c:v>保護者</c:v>
                </c:pt>
              </c:strCache>
            </c:strRef>
          </c:cat>
          <c:val>
            <c:numRef>
              <c:f>'R６全データ集計'!$H$8:$H$10</c:f>
              <c:numCache>
                <c:formatCode>General</c:formatCode>
                <c:ptCount val="3"/>
                <c:pt idx="0">
                  <c:v>6</c:v>
                </c:pt>
                <c:pt idx="1">
                  <c:v>0</c:v>
                </c:pt>
                <c:pt idx="2">
                  <c:v>1</c:v>
                </c:pt>
              </c:numCache>
            </c:numRef>
          </c:val>
          <c:extLst>
            <c:ext xmlns:c16="http://schemas.microsoft.com/office/drawing/2014/chart" uri="{C3380CC4-5D6E-409C-BE32-E72D297353CC}">
              <c16:uniqueId val="{00000003-14FC-4295-922E-43BFCE134387}"/>
            </c:ext>
          </c:extLst>
        </c:ser>
        <c:dLbls>
          <c:showLegendKey val="0"/>
          <c:showVal val="1"/>
          <c:showCatName val="0"/>
          <c:showSerName val="0"/>
          <c:showPercent val="0"/>
          <c:showBubbleSize val="0"/>
        </c:dLbls>
        <c:gapWidth val="150"/>
        <c:shape val="box"/>
        <c:axId val="107426560"/>
        <c:axId val="107428096"/>
        <c:axId val="0"/>
      </c:bar3DChart>
      <c:catAx>
        <c:axId val="10742656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8096"/>
        <c:crosses val="autoZero"/>
        <c:auto val="1"/>
        <c:lblAlgn val="ctr"/>
        <c:lblOffset val="100"/>
        <c:tickLblSkip val="1"/>
        <c:tickMarkSkip val="1"/>
        <c:noMultiLvlLbl val="0"/>
      </c:catAx>
      <c:valAx>
        <c:axId val="10742809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6560"/>
        <c:crosses val="max"/>
        <c:crossBetween val="between"/>
      </c:valAx>
      <c:spPr>
        <a:noFill/>
        <a:ln w="25400">
          <a:noFill/>
        </a:ln>
      </c:spPr>
    </c:plotArea>
    <c:legend>
      <c:legendPos val="b"/>
      <c:layout>
        <c:manualLayout>
          <c:xMode val="edge"/>
          <c:yMode val="edge"/>
          <c:x val="0.10909090909090909"/>
          <c:y val="0.89106753812636164"/>
          <c:w val="0.83863636363636362"/>
          <c:h val="7.189542483660130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0" i="0" u="none" strike="noStrike" baseline="0">
                <a:solidFill>
                  <a:srgbClr val="000000"/>
                </a:solidFill>
                <a:latin typeface="ＭＳ Ｐゴシック"/>
                <a:ea typeface="ＭＳ Ｐゴシック"/>
                <a:cs typeface="ＭＳ Ｐゴシック"/>
              </a:defRPr>
            </a:pPr>
            <a:r>
              <a:rPr lang="ja-JP" altLang="en-US" sz="1100"/>
              <a:t>３　目標をもって様々なことにチャレンジしていますか</a:t>
            </a:r>
          </a:p>
        </c:rich>
      </c:tx>
      <c:layout>
        <c:manualLayout>
          <c:xMode val="edge"/>
          <c:yMode val="edge"/>
          <c:x val="0.13309417040358745"/>
          <c:y val="5.8565879265091866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'R６全データ集計'!$E$11:$E$13</c:f>
              <c:numCache>
                <c:formatCode>General</c:formatCode>
                <c:ptCount val="3"/>
                <c:pt idx="0">
                  <c:v>175</c:v>
                </c:pt>
                <c:pt idx="1">
                  <c:v>6</c:v>
                </c:pt>
                <c:pt idx="2">
                  <c:v>90</c:v>
                </c:pt>
              </c:numCache>
            </c:numRef>
          </c:val>
          <c:extLst>
            <c:ext xmlns:c16="http://schemas.microsoft.com/office/drawing/2014/chart" uri="{C3380CC4-5D6E-409C-BE32-E72D297353CC}">
              <c16:uniqueId val="{00000000-CFA7-4F94-90AB-1633C3CD5B9C}"/>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'R６全データ集計'!$F$11:$F$13</c:f>
              <c:numCache>
                <c:formatCode>General</c:formatCode>
                <c:ptCount val="3"/>
                <c:pt idx="0">
                  <c:v>115</c:v>
                </c:pt>
                <c:pt idx="1">
                  <c:v>10</c:v>
                </c:pt>
                <c:pt idx="2">
                  <c:v>171</c:v>
                </c:pt>
              </c:numCache>
            </c:numRef>
          </c:val>
          <c:extLst>
            <c:ext xmlns:c16="http://schemas.microsoft.com/office/drawing/2014/chart" uri="{C3380CC4-5D6E-409C-BE32-E72D297353CC}">
              <c16:uniqueId val="{00000001-CFA7-4F94-90AB-1633C3CD5B9C}"/>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'R６全データ集計'!$C$11:$C$13</c:f>
              <c:strCache>
                <c:ptCount val="3"/>
                <c:pt idx="0">
                  <c:v>児童</c:v>
                </c:pt>
                <c:pt idx="1">
                  <c:v>職員</c:v>
                </c:pt>
                <c:pt idx="2">
                  <c:v>保護者</c:v>
                </c:pt>
              </c:strCache>
            </c:strRef>
          </c:cat>
          <c:val>
            <c:numRef>
              <c:f>'R６全データ集計'!$G$11:$G$13</c:f>
              <c:numCache>
                <c:formatCode>General</c:formatCode>
                <c:ptCount val="3"/>
                <c:pt idx="0">
                  <c:v>38</c:v>
                </c:pt>
                <c:pt idx="1">
                  <c:v>1</c:v>
                </c:pt>
                <c:pt idx="2">
                  <c:v>74</c:v>
                </c:pt>
              </c:numCache>
            </c:numRef>
          </c:val>
          <c:extLst>
            <c:ext xmlns:c16="http://schemas.microsoft.com/office/drawing/2014/chart" uri="{C3380CC4-5D6E-409C-BE32-E72D297353CC}">
              <c16:uniqueId val="{00000002-CFA7-4F94-90AB-1633C3CD5B9C}"/>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'R６全データ集計'!$C$11:$C$13</c:f>
              <c:strCache>
                <c:ptCount val="3"/>
                <c:pt idx="0">
                  <c:v>児童</c:v>
                </c:pt>
                <c:pt idx="1">
                  <c:v>職員</c:v>
                </c:pt>
                <c:pt idx="2">
                  <c:v>保護者</c:v>
                </c:pt>
              </c:strCache>
            </c:strRef>
          </c:cat>
          <c:val>
            <c:numRef>
              <c:f>'R６全データ集計'!$H$11:$H$13</c:f>
              <c:numCache>
                <c:formatCode>General</c:formatCode>
                <c:ptCount val="3"/>
                <c:pt idx="0">
                  <c:v>10</c:v>
                </c:pt>
                <c:pt idx="1">
                  <c:v>1</c:v>
                </c:pt>
                <c:pt idx="2">
                  <c:v>5</c:v>
                </c:pt>
              </c:numCache>
            </c:numRef>
          </c:val>
          <c:extLst>
            <c:ext xmlns:c16="http://schemas.microsoft.com/office/drawing/2014/chart" uri="{C3380CC4-5D6E-409C-BE32-E72D297353CC}">
              <c16:uniqueId val="{00000003-CFA7-4F94-90AB-1633C3CD5B9C}"/>
            </c:ext>
          </c:extLst>
        </c:ser>
        <c:dLbls>
          <c:showLegendKey val="0"/>
          <c:showVal val="1"/>
          <c:showCatName val="0"/>
          <c:showSerName val="0"/>
          <c:showPercent val="0"/>
          <c:showBubbleSize val="0"/>
        </c:dLbls>
        <c:gapWidth val="150"/>
        <c:shape val="box"/>
        <c:axId val="107817216"/>
        <c:axId val="107823104"/>
        <c:axId val="0"/>
      </c:bar3DChart>
      <c:catAx>
        <c:axId val="10781721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23104"/>
        <c:crosses val="autoZero"/>
        <c:auto val="1"/>
        <c:lblAlgn val="ctr"/>
        <c:lblOffset val="100"/>
        <c:tickLblSkip val="1"/>
        <c:tickMarkSkip val="1"/>
        <c:noMultiLvlLbl val="0"/>
      </c:catAx>
      <c:valAx>
        <c:axId val="10782310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17216"/>
        <c:crosses val="max"/>
        <c:crossBetween val="between"/>
      </c:valAx>
      <c:spPr>
        <a:noFill/>
        <a:ln w="25400">
          <a:noFill/>
        </a:ln>
      </c:spPr>
    </c:plotArea>
    <c:legend>
      <c:legendPos val="r"/>
      <c:layout>
        <c:manualLayout>
          <c:xMode val="edge"/>
          <c:yMode val="edge"/>
          <c:x val="0.11136023916292975"/>
          <c:y val="0.90334552796285084"/>
          <c:w val="0.83333333333333337"/>
          <c:h val="6.58312941651524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a:t>
            </a:r>
            <a:r>
              <a:rPr lang="ja-JP" altLang="en-US" baseline="0"/>
              <a:t> 学習内容を理解していますか</a:t>
            </a:r>
            <a:endParaRPr lang="ja-JP" altLang="en-US"/>
          </a:p>
        </c:rich>
      </c:tx>
      <c:layout>
        <c:manualLayout>
          <c:xMode val="edge"/>
          <c:yMode val="edge"/>
          <c:x val="0.19728893753751633"/>
          <c:y val="4.2181069958847739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'R６全データ集計'!$E$14:$E$16</c:f>
              <c:numCache>
                <c:formatCode>General</c:formatCode>
                <c:ptCount val="3"/>
                <c:pt idx="0">
                  <c:v>142</c:v>
                </c:pt>
                <c:pt idx="1">
                  <c:v>1</c:v>
                </c:pt>
                <c:pt idx="2">
                  <c:v>71</c:v>
                </c:pt>
              </c:numCache>
            </c:numRef>
          </c:val>
          <c:extLst>
            <c:ext xmlns:c16="http://schemas.microsoft.com/office/drawing/2014/chart" uri="{C3380CC4-5D6E-409C-BE32-E72D297353CC}">
              <c16:uniqueId val="{00000000-A499-4023-A8AE-C1571F63DFC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'R６全データ集計'!$F$14:$F$16</c:f>
              <c:numCache>
                <c:formatCode>General</c:formatCode>
                <c:ptCount val="3"/>
                <c:pt idx="0">
                  <c:v>142</c:v>
                </c:pt>
                <c:pt idx="1">
                  <c:v>17</c:v>
                </c:pt>
                <c:pt idx="2">
                  <c:v>217</c:v>
                </c:pt>
              </c:numCache>
            </c:numRef>
          </c:val>
          <c:extLst>
            <c:ext xmlns:c16="http://schemas.microsoft.com/office/drawing/2014/chart" uri="{C3380CC4-5D6E-409C-BE32-E72D297353CC}">
              <c16:uniqueId val="{00000001-A499-4023-A8AE-C1571F63DFC3}"/>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'R６全データ集計'!$C$14:$C$16</c:f>
              <c:strCache>
                <c:ptCount val="3"/>
                <c:pt idx="0">
                  <c:v>児童</c:v>
                </c:pt>
                <c:pt idx="1">
                  <c:v>職員</c:v>
                </c:pt>
                <c:pt idx="2">
                  <c:v>保護者</c:v>
                </c:pt>
              </c:strCache>
            </c:strRef>
          </c:cat>
          <c:val>
            <c:numRef>
              <c:f>'R６全データ集計'!$G$14:$G$16</c:f>
              <c:numCache>
                <c:formatCode>General</c:formatCode>
                <c:ptCount val="3"/>
                <c:pt idx="0">
                  <c:v>42</c:v>
                </c:pt>
                <c:pt idx="1">
                  <c:v>0</c:v>
                </c:pt>
                <c:pt idx="2">
                  <c:v>42</c:v>
                </c:pt>
              </c:numCache>
            </c:numRef>
          </c:val>
          <c:extLst>
            <c:ext xmlns:c16="http://schemas.microsoft.com/office/drawing/2014/chart" uri="{C3380CC4-5D6E-409C-BE32-E72D297353CC}">
              <c16:uniqueId val="{00000002-A499-4023-A8AE-C1571F63DFC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'R６全データ集計'!$C$14:$C$16</c:f>
              <c:strCache>
                <c:ptCount val="3"/>
                <c:pt idx="0">
                  <c:v>児童</c:v>
                </c:pt>
                <c:pt idx="1">
                  <c:v>職員</c:v>
                </c:pt>
                <c:pt idx="2">
                  <c:v>保護者</c:v>
                </c:pt>
              </c:strCache>
            </c:strRef>
          </c:cat>
          <c:val>
            <c:numRef>
              <c:f>'R６全データ集計'!$H$14:$H$16</c:f>
              <c:numCache>
                <c:formatCode>General</c:formatCode>
                <c:ptCount val="3"/>
                <c:pt idx="0">
                  <c:v>15</c:v>
                </c:pt>
                <c:pt idx="1">
                  <c:v>0</c:v>
                </c:pt>
                <c:pt idx="2">
                  <c:v>10</c:v>
                </c:pt>
              </c:numCache>
            </c:numRef>
          </c:val>
          <c:extLst>
            <c:ext xmlns:c16="http://schemas.microsoft.com/office/drawing/2014/chart" uri="{C3380CC4-5D6E-409C-BE32-E72D297353CC}">
              <c16:uniqueId val="{00000003-A499-4023-A8AE-C1571F63DFC3}"/>
            </c:ext>
          </c:extLst>
        </c:ser>
        <c:dLbls>
          <c:showLegendKey val="0"/>
          <c:showVal val="1"/>
          <c:showCatName val="0"/>
          <c:showSerName val="0"/>
          <c:showPercent val="0"/>
          <c:showBubbleSize val="0"/>
        </c:dLbls>
        <c:gapWidth val="150"/>
        <c:shape val="box"/>
        <c:axId val="107886464"/>
        <c:axId val="107888000"/>
        <c:axId val="0"/>
      </c:bar3DChart>
      <c:catAx>
        <c:axId val="1078864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8000"/>
        <c:crosses val="autoZero"/>
        <c:auto val="1"/>
        <c:lblAlgn val="ctr"/>
        <c:lblOffset val="100"/>
        <c:tickLblSkip val="1"/>
        <c:tickMarkSkip val="1"/>
        <c:noMultiLvlLbl val="0"/>
      </c:catAx>
      <c:valAx>
        <c:axId val="10788800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6464"/>
        <c:crosses val="max"/>
        <c:crossBetween val="between"/>
      </c:valAx>
      <c:spPr>
        <a:noFill/>
        <a:ln w="25400">
          <a:noFill/>
        </a:ln>
      </c:spPr>
    </c:plotArea>
    <c:legend>
      <c:legendPos val="r"/>
      <c:layout>
        <c:manualLayout>
          <c:xMode val="edge"/>
          <c:yMode val="edge"/>
          <c:x val="0.11136023916292975"/>
          <c:y val="0.9032950973720878"/>
          <c:w val="0.82735426008968604"/>
          <c:h val="6.584394543274683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　子ども理解，個性を伸ばす</a:t>
            </a:r>
          </a:p>
        </c:rich>
      </c:tx>
      <c:layout>
        <c:manualLayout>
          <c:xMode val="edge"/>
          <c:yMode val="edge"/>
          <c:x val="0.26923100675763945"/>
          <c:y val="3.3950617283950615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D8-47EE-BADD-257728ABBC1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2D8-47EE-BADD-257728ABBC13}"/>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2D8-47EE-BADD-257728ABBC1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2D8-47EE-BADD-257728ABBC13}"/>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2D8-47EE-BADD-257728ABBC13}"/>
            </c:ext>
          </c:extLst>
        </c:ser>
        <c:dLbls>
          <c:showLegendKey val="0"/>
          <c:showVal val="1"/>
          <c:showCatName val="0"/>
          <c:showSerName val="0"/>
          <c:showPercent val="0"/>
          <c:showBubbleSize val="0"/>
        </c:dLbls>
        <c:gapWidth val="150"/>
        <c:shape val="box"/>
        <c:axId val="106294656"/>
        <c:axId val="106296448"/>
        <c:axId val="0"/>
      </c:bar3DChart>
      <c:catAx>
        <c:axId val="10629465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6448"/>
        <c:crosses val="autoZero"/>
        <c:auto val="1"/>
        <c:lblAlgn val="ctr"/>
        <c:lblOffset val="100"/>
        <c:tickLblSkip val="1"/>
        <c:tickMarkSkip val="1"/>
        <c:noMultiLvlLbl val="0"/>
      </c:catAx>
      <c:valAx>
        <c:axId val="10629644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465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５　</a:t>
            </a:r>
            <a:r>
              <a:rPr lang="ja-JP" altLang="en-US" sz="1100"/>
              <a:t>人の話を最後まで聞く習慣が身に付いていますか</a:t>
            </a:r>
            <a:endParaRPr lang="en-US" altLang="ja-JP" sz="1200" baseline="0"/>
          </a:p>
        </c:rich>
      </c:tx>
      <c:layout>
        <c:manualLayout>
          <c:xMode val="edge"/>
          <c:yMode val="edge"/>
          <c:x val="0.14472727272727276"/>
          <c:y val="4.6296296296296294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'R６全データ集計'!$E$17:$E$19</c:f>
              <c:numCache>
                <c:formatCode>General</c:formatCode>
                <c:ptCount val="3"/>
                <c:pt idx="0">
                  <c:v>165</c:v>
                </c:pt>
                <c:pt idx="1">
                  <c:v>0</c:v>
                </c:pt>
                <c:pt idx="2">
                  <c:v>63</c:v>
                </c:pt>
              </c:numCache>
            </c:numRef>
          </c:val>
          <c:extLst>
            <c:ext xmlns:c16="http://schemas.microsoft.com/office/drawing/2014/chart" uri="{C3380CC4-5D6E-409C-BE32-E72D297353CC}">
              <c16:uniqueId val="{00000000-6B56-4638-9DF3-E12523B664A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'R６全データ集計'!$F$17:$F$19</c:f>
              <c:numCache>
                <c:formatCode>General</c:formatCode>
                <c:ptCount val="3"/>
                <c:pt idx="0">
                  <c:v>135</c:v>
                </c:pt>
                <c:pt idx="1">
                  <c:v>9</c:v>
                </c:pt>
                <c:pt idx="2">
                  <c:v>205</c:v>
                </c:pt>
              </c:numCache>
            </c:numRef>
          </c:val>
          <c:extLst>
            <c:ext xmlns:c16="http://schemas.microsoft.com/office/drawing/2014/chart" uri="{C3380CC4-5D6E-409C-BE32-E72D297353CC}">
              <c16:uniqueId val="{00000001-6B56-4638-9DF3-E12523B664A0}"/>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'R６全データ集計'!$C$17:$C$19</c:f>
              <c:strCache>
                <c:ptCount val="3"/>
                <c:pt idx="0">
                  <c:v>児童</c:v>
                </c:pt>
                <c:pt idx="1">
                  <c:v>職員</c:v>
                </c:pt>
                <c:pt idx="2">
                  <c:v>保護者</c:v>
                </c:pt>
              </c:strCache>
            </c:strRef>
          </c:cat>
          <c:val>
            <c:numRef>
              <c:f>'R６全データ集計'!$G$17:$G$19</c:f>
              <c:numCache>
                <c:formatCode>General</c:formatCode>
                <c:ptCount val="3"/>
                <c:pt idx="0">
                  <c:v>30</c:v>
                </c:pt>
                <c:pt idx="1">
                  <c:v>7</c:v>
                </c:pt>
                <c:pt idx="2">
                  <c:v>67</c:v>
                </c:pt>
              </c:numCache>
            </c:numRef>
          </c:val>
          <c:extLst>
            <c:ext xmlns:c16="http://schemas.microsoft.com/office/drawing/2014/chart" uri="{C3380CC4-5D6E-409C-BE32-E72D297353CC}">
              <c16:uniqueId val="{00000002-6B56-4638-9DF3-E12523B664A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'R６全データ集計'!$C$17:$C$19</c:f>
              <c:strCache>
                <c:ptCount val="3"/>
                <c:pt idx="0">
                  <c:v>児童</c:v>
                </c:pt>
                <c:pt idx="1">
                  <c:v>職員</c:v>
                </c:pt>
                <c:pt idx="2">
                  <c:v>保護者</c:v>
                </c:pt>
              </c:strCache>
            </c:strRef>
          </c:cat>
          <c:val>
            <c:numRef>
              <c:f>'R６全データ集計'!$H$17:$H$19</c:f>
              <c:numCache>
                <c:formatCode>General</c:formatCode>
                <c:ptCount val="3"/>
                <c:pt idx="0">
                  <c:v>9</c:v>
                </c:pt>
                <c:pt idx="1">
                  <c:v>2</c:v>
                </c:pt>
                <c:pt idx="2">
                  <c:v>5</c:v>
                </c:pt>
              </c:numCache>
            </c:numRef>
          </c:val>
          <c:extLst>
            <c:ext xmlns:c16="http://schemas.microsoft.com/office/drawing/2014/chart" uri="{C3380CC4-5D6E-409C-BE32-E72D297353CC}">
              <c16:uniqueId val="{00000003-6B56-4638-9DF3-E12523B664A0}"/>
            </c:ext>
          </c:extLst>
        </c:ser>
        <c:dLbls>
          <c:showLegendKey val="0"/>
          <c:showVal val="1"/>
          <c:showCatName val="0"/>
          <c:showSerName val="0"/>
          <c:showPercent val="0"/>
          <c:showBubbleSize val="0"/>
        </c:dLbls>
        <c:gapWidth val="150"/>
        <c:shape val="box"/>
        <c:axId val="107933056"/>
        <c:axId val="107545728"/>
        <c:axId val="0"/>
      </c:bar3DChart>
      <c:catAx>
        <c:axId val="10793305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545728"/>
        <c:crosses val="autoZero"/>
        <c:auto val="1"/>
        <c:lblAlgn val="ctr"/>
        <c:lblOffset val="100"/>
        <c:tickLblSkip val="1"/>
        <c:tickMarkSkip val="1"/>
        <c:noMultiLvlLbl val="0"/>
      </c:catAx>
      <c:valAx>
        <c:axId val="1075457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933056"/>
        <c:crosses val="max"/>
        <c:crossBetween val="between"/>
      </c:valAx>
      <c:spPr>
        <a:noFill/>
        <a:ln w="25400">
          <a:noFill/>
        </a:ln>
      </c:spPr>
    </c:plotArea>
    <c:legend>
      <c:legendPos val="b"/>
      <c:layout>
        <c:manualLayout>
          <c:xMode val="edge"/>
          <c:yMode val="edge"/>
          <c:x val="8.1818181818181818E-2"/>
          <c:y val="0.91975600272188196"/>
          <c:w val="0.83863636363636362"/>
          <c:h val="5.864229934221187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６　進んで発表しますか　</a:t>
            </a:r>
          </a:p>
        </c:rich>
      </c:tx>
      <c:layout>
        <c:manualLayout>
          <c:xMode val="edge"/>
          <c:yMode val="edge"/>
          <c:x val="0.2015898685310076"/>
          <c:y val="2.9835390946502057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'R６全データ集計'!$E$20:$E$21</c:f>
              <c:numCache>
                <c:formatCode>General</c:formatCode>
                <c:ptCount val="2"/>
                <c:pt idx="0">
                  <c:v>129</c:v>
                </c:pt>
                <c:pt idx="1">
                  <c:v>0</c:v>
                </c:pt>
              </c:numCache>
            </c:numRef>
          </c:val>
          <c:extLst>
            <c:ext xmlns:c16="http://schemas.microsoft.com/office/drawing/2014/chart" uri="{C3380CC4-5D6E-409C-BE32-E72D297353CC}">
              <c16:uniqueId val="{00000000-9FE9-4C6E-B471-6A11CC1CF121}"/>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'R６全データ集計'!$F$20:$F$21</c:f>
              <c:numCache>
                <c:formatCode>General</c:formatCode>
                <c:ptCount val="2"/>
                <c:pt idx="0">
                  <c:v>89</c:v>
                </c:pt>
                <c:pt idx="1">
                  <c:v>11</c:v>
                </c:pt>
              </c:numCache>
            </c:numRef>
          </c:val>
          <c:extLst>
            <c:ext xmlns:c16="http://schemas.microsoft.com/office/drawing/2014/chart" uri="{C3380CC4-5D6E-409C-BE32-E72D297353CC}">
              <c16:uniqueId val="{00000001-9FE9-4C6E-B471-6A11CC1CF121}"/>
            </c:ext>
          </c:extLst>
        </c:ser>
        <c:ser>
          <c:idx val="2"/>
          <c:order val="2"/>
          <c:tx>
            <c:strRef>
              <c:f>'R６全データ集計'!$G$4</c:f>
              <c:strCache>
                <c:ptCount val="1"/>
                <c:pt idx="0">
                  <c:v>あまりそう思わない</c:v>
                </c:pt>
              </c:strCache>
            </c:strRef>
          </c:tx>
          <c:spPr>
            <a:solidFill>
              <a:schemeClr val="accent5">
                <a:lumMod val="40000"/>
                <a:lumOff val="6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'R６全データ集計'!$G$20:$G$21</c:f>
              <c:numCache>
                <c:formatCode>General</c:formatCode>
                <c:ptCount val="2"/>
                <c:pt idx="0">
                  <c:v>93</c:v>
                </c:pt>
                <c:pt idx="1">
                  <c:v>7</c:v>
                </c:pt>
              </c:numCache>
            </c:numRef>
          </c:val>
          <c:extLst>
            <c:ext xmlns:c16="http://schemas.microsoft.com/office/drawing/2014/chart" uri="{C3380CC4-5D6E-409C-BE32-E72D297353CC}">
              <c16:uniqueId val="{00000002-9FE9-4C6E-B471-6A11CC1CF121}"/>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'R６全データ集計'!$C$20:$C$21</c:f>
              <c:strCache>
                <c:ptCount val="2"/>
                <c:pt idx="0">
                  <c:v>児童</c:v>
                </c:pt>
                <c:pt idx="1">
                  <c:v>職員</c:v>
                </c:pt>
              </c:strCache>
            </c:strRef>
          </c:cat>
          <c:val>
            <c:numRef>
              <c:f>'R６全データ集計'!$H$20:$H$21</c:f>
              <c:numCache>
                <c:formatCode>General</c:formatCode>
                <c:ptCount val="2"/>
                <c:pt idx="0">
                  <c:v>26</c:v>
                </c:pt>
                <c:pt idx="1">
                  <c:v>0</c:v>
                </c:pt>
              </c:numCache>
            </c:numRef>
          </c:val>
          <c:extLst>
            <c:ext xmlns:c16="http://schemas.microsoft.com/office/drawing/2014/chart" uri="{C3380CC4-5D6E-409C-BE32-E72D297353CC}">
              <c16:uniqueId val="{00000003-9FE9-4C6E-B471-6A11CC1CF121}"/>
            </c:ext>
          </c:extLst>
        </c:ser>
        <c:dLbls>
          <c:showLegendKey val="0"/>
          <c:showVal val="1"/>
          <c:showCatName val="0"/>
          <c:showSerName val="0"/>
          <c:showPercent val="0"/>
          <c:showBubbleSize val="0"/>
        </c:dLbls>
        <c:gapWidth val="150"/>
        <c:shape val="box"/>
        <c:axId val="107611648"/>
        <c:axId val="107613184"/>
        <c:axId val="0"/>
      </c:bar3DChart>
      <c:catAx>
        <c:axId val="10761164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3184"/>
        <c:crosses val="autoZero"/>
        <c:auto val="1"/>
        <c:lblAlgn val="ctr"/>
        <c:lblOffset val="100"/>
        <c:tickLblSkip val="1"/>
        <c:tickMarkSkip val="1"/>
        <c:noMultiLvlLbl val="0"/>
      </c:catAx>
      <c:valAx>
        <c:axId val="107613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1648"/>
        <c:crosses val="max"/>
        <c:crossBetween val="between"/>
      </c:valAx>
      <c:spPr>
        <a:noFill/>
        <a:ln w="25400">
          <a:noFill/>
        </a:ln>
      </c:spPr>
    </c:plotArea>
    <c:legend>
      <c:legendPos val="r"/>
      <c:layout>
        <c:manualLayout>
          <c:xMode val="edge"/>
          <c:yMode val="edge"/>
          <c:x val="8.744394618834081E-2"/>
          <c:y val="0.919755858639138"/>
          <c:w val="0.82735426008968604"/>
          <c:h val="6.17285811167206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200"/>
              <a:t>７　課題解決に向けて、自ら進んで取り組んでいますか</a:t>
            </a:r>
          </a:p>
        </c:rich>
      </c:tx>
      <c:layout>
        <c:manualLayout>
          <c:xMode val="edge"/>
          <c:yMode val="edge"/>
          <c:x val="0.14348484848484849"/>
          <c:y val="2.969281617575581E-2"/>
        </c:manualLayout>
      </c:layout>
      <c:overlay val="0"/>
      <c:spPr>
        <a:noFill/>
        <a:ln w="25400">
          <a:noFill/>
        </a:ln>
      </c:spPr>
    </c:title>
    <c:autoTitleDeleted val="0"/>
    <c:view3D>
      <c:rotX val="15"/>
      <c:hPercent val="173"/>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84638498555436"/>
          <c:w val="0.87045454545454548"/>
          <c:h val="0.67692409393643915"/>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'R６全データ集計'!$E$22:$E$24</c:f>
              <c:numCache>
                <c:formatCode>General</c:formatCode>
                <c:ptCount val="3"/>
                <c:pt idx="0">
                  <c:v>142</c:v>
                </c:pt>
                <c:pt idx="1">
                  <c:v>2</c:v>
                </c:pt>
                <c:pt idx="2">
                  <c:v>51</c:v>
                </c:pt>
              </c:numCache>
            </c:numRef>
          </c:val>
          <c:extLst>
            <c:ext xmlns:c16="http://schemas.microsoft.com/office/drawing/2014/chart" uri="{C3380CC4-5D6E-409C-BE32-E72D297353CC}">
              <c16:uniqueId val="{00000000-6620-4364-88DF-5E19E41D451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'R６全データ集計'!$F$22:$F$24</c:f>
              <c:numCache>
                <c:formatCode>General</c:formatCode>
                <c:ptCount val="3"/>
                <c:pt idx="0">
                  <c:v>135</c:v>
                </c:pt>
                <c:pt idx="1">
                  <c:v>14</c:v>
                </c:pt>
                <c:pt idx="2">
                  <c:v>190</c:v>
                </c:pt>
              </c:numCache>
            </c:numRef>
          </c:val>
          <c:extLst>
            <c:ext xmlns:c16="http://schemas.microsoft.com/office/drawing/2014/chart" uri="{C3380CC4-5D6E-409C-BE32-E72D297353CC}">
              <c16:uniqueId val="{00000001-6620-4364-88DF-5E19E41D451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'R６全データ集計'!$G$22:$G$24</c:f>
              <c:numCache>
                <c:formatCode>General</c:formatCode>
                <c:ptCount val="3"/>
                <c:pt idx="0">
                  <c:v>50</c:v>
                </c:pt>
                <c:pt idx="1">
                  <c:v>2</c:v>
                </c:pt>
                <c:pt idx="2">
                  <c:v>88</c:v>
                </c:pt>
              </c:numCache>
            </c:numRef>
          </c:val>
          <c:extLst>
            <c:ext xmlns:c16="http://schemas.microsoft.com/office/drawing/2014/chart" uri="{C3380CC4-5D6E-409C-BE32-E72D297353CC}">
              <c16:uniqueId val="{00000002-6620-4364-88DF-5E19E41D451E}"/>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'R６全データ集計'!$C$22:$C$24</c:f>
              <c:strCache>
                <c:ptCount val="3"/>
                <c:pt idx="0">
                  <c:v>児童</c:v>
                </c:pt>
                <c:pt idx="1">
                  <c:v>職員</c:v>
                </c:pt>
                <c:pt idx="2">
                  <c:v>保護者</c:v>
                </c:pt>
              </c:strCache>
            </c:strRef>
          </c:cat>
          <c:val>
            <c:numRef>
              <c:f>'R６全データ集計'!$H$22:$H$24</c:f>
              <c:numCache>
                <c:formatCode>General</c:formatCode>
                <c:ptCount val="3"/>
                <c:pt idx="0">
                  <c:v>13</c:v>
                </c:pt>
                <c:pt idx="1">
                  <c:v>0</c:v>
                </c:pt>
                <c:pt idx="2">
                  <c:v>11</c:v>
                </c:pt>
              </c:numCache>
            </c:numRef>
          </c:val>
          <c:extLst>
            <c:ext xmlns:c16="http://schemas.microsoft.com/office/drawing/2014/chart" uri="{C3380CC4-5D6E-409C-BE32-E72D297353CC}">
              <c16:uniqueId val="{00000003-6620-4364-88DF-5E19E41D451E}"/>
            </c:ext>
          </c:extLst>
        </c:ser>
        <c:dLbls>
          <c:showLegendKey val="0"/>
          <c:showVal val="1"/>
          <c:showCatName val="0"/>
          <c:showSerName val="0"/>
          <c:showPercent val="0"/>
          <c:showBubbleSize val="0"/>
        </c:dLbls>
        <c:gapWidth val="150"/>
        <c:shape val="box"/>
        <c:axId val="107675008"/>
        <c:axId val="107762816"/>
        <c:axId val="0"/>
      </c:bar3DChart>
      <c:catAx>
        <c:axId val="10767500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62816"/>
        <c:crosses val="autoZero"/>
        <c:auto val="1"/>
        <c:lblAlgn val="ctr"/>
        <c:lblOffset val="100"/>
        <c:tickLblSkip val="1"/>
        <c:tickMarkSkip val="1"/>
        <c:noMultiLvlLbl val="0"/>
      </c:catAx>
      <c:valAx>
        <c:axId val="107762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75008"/>
        <c:crosses val="max"/>
        <c:crossBetween val="between"/>
      </c:valAx>
      <c:spPr>
        <a:noFill/>
        <a:ln w="25400">
          <a:noFill/>
        </a:ln>
      </c:spPr>
    </c:plotArea>
    <c:legend>
      <c:legendPos val="b"/>
      <c:layout>
        <c:manualLayout>
          <c:xMode val="edge"/>
          <c:yMode val="edge"/>
          <c:x val="8.1818181818181818E-2"/>
          <c:y val="0.92000129214617399"/>
          <c:w val="0.83863636363636362"/>
          <c:h val="5.8461538461538454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100"/>
              <a:t>８　課題に対して様々な方法で解決したり、友達と交流する中で別の方法を見付けたりすることがありますか</a:t>
            </a:r>
          </a:p>
        </c:rich>
      </c:tx>
      <c:layout>
        <c:manualLayout>
          <c:xMode val="edge"/>
          <c:yMode val="edge"/>
          <c:x val="0.12973576733401598"/>
          <c:y val="2.61233019853709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'R６全データ集計'!$E$25:$E$27</c:f>
              <c:numCache>
                <c:formatCode>General</c:formatCode>
                <c:ptCount val="3"/>
                <c:pt idx="0">
                  <c:v>165</c:v>
                </c:pt>
                <c:pt idx="1">
                  <c:v>5</c:v>
                </c:pt>
                <c:pt idx="2">
                  <c:v>48</c:v>
                </c:pt>
              </c:numCache>
            </c:numRef>
          </c:val>
          <c:extLst>
            <c:ext xmlns:c16="http://schemas.microsoft.com/office/drawing/2014/chart" uri="{C3380CC4-5D6E-409C-BE32-E72D297353CC}">
              <c16:uniqueId val="{00000000-5960-4E8B-97E6-23811CF87AE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'R６全データ集計'!$F$25:$F$27</c:f>
              <c:numCache>
                <c:formatCode>General</c:formatCode>
                <c:ptCount val="3"/>
                <c:pt idx="0">
                  <c:v>129</c:v>
                </c:pt>
                <c:pt idx="1">
                  <c:v>9</c:v>
                </c:pt>
                <c:pt idx="2">
                  <c:v>196</c:v>
                </c:pt>
              </c:numCache>
            </c:numRef>
          </c:val>
          <c:extLst>
            <c:ext xmlns:c16="http://schemas.microsoft.com/office/drawing/2014/chart" uri="{C3380CC4-5D6E-409C-BE32-E72D297353CC}">
              <c16:uniqueId val="{00000001-5960-4E8B-97E6-23811CF87AE0}"/>
            </c:ext>
          </c:extLst>
        </c:ser>
        <c:ser>
          <c:idx val="2"/>
          <c:order val="2"/>
          <c:tx>
            <c:strRef>
              <c:f>'R６全データ集計'!$G$4</c:f>
              <c:strCache>
                <c:ptCount val="1"/>
                <c:pt idx="0">
                  <c:v>あまりそう思わない</c:v>
                </c:pt>
              </c:strCache>
            </c:strRef>
          </c:tx>
          <c:spPr>
            <a:solidFill>
              <a:schemeClr val="accent5">
                <a:lumMod val="60000"/>
                <a:lumOff val="4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'R６全データ集計'!$C$25:$C$27</c:f>
              <c:strCache>
                <c:ptCount val="3"/>
                <c:pt idx="0">
                  <c:v>児童</c:v>
                </c:pt>
                <c:pt idx="1">
                  <c:v>職員</c:v>
                </c:pt>
                <c:pt idx="2">
                  <c:v>保護者</c:v>
                </c:pt>
              </c:strCache>
            </c:strRef>
          </c:cat>
          <c:val>
            <c:numRef>
              <c:f>'R６全データ集計'!$G$25:$G$27</c:f>
              <c:numCache>
                <c:formatCode>General</c:formatCode>
                <c:ptCount val="3"/>
                <c:pt idx="0">
                  <c:v>34</c:v>
                </c:pt>
                <c:pt idx="1">
                  <c:v>4</c:v>
                </c:pt>
                <c:pt idx="2">
                  <c:v>87</c:v>
                </c:pt>
              </c:numCache>
            </c:numRef>
          </c:val>
          <c:extLst>
            <c:ext xmlns:c16="http://schemas.microsoft.com/office/drawing/2014/chart" uri="{C3380CC4-5D6E-409C-BE32-E72D297353CC}">
              <c16:uniqueId val="{00000002-5960-4E8B-97E6-23811CF87AE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'R６全データ集計'!$C$25:$C$27</c:f>
              <c:strCache>
                <c:ptCount val="3"/>
                <c:pt idx="0">
                  <c:v>児童</c:v>
                </c:pt>
                <c:pt idx="1">
                  <c:v>職員</c:v>
                </c:pt>
                <c:pt idx="2">
                  <c:v>保護者</c:v>
                </c:pt>
              </c:strCache>
            </c:strRef>
          </c:cat>
          <c:val>
            <c:numRef>
              <c:f>'R６全データ集計'!$H$25:$H$27</c:f>
              <c:numCache>
                <c:formatCode>General</c:formatCode>
                <c:ptCount val="3"/>
                <c:pt idx="0">
                  <c:v>9</c:v>
                </c:pt>
                <c:pt idx="1">
                  <c:v>0</c:v>
                </c:pt>
                <c:pt idx="2">
                  <c:v>9</c:v>
                </c:pt>
              </c:numCache>
            </c:numRef>
          </c:val>
          <c:extLst>
            <c:ext xmlns:c16="http://schemas.microsoft.com/office/drawing/2014/chart" uri="{C3380CC4-5D6E-409C-BE32-E72D297353CC}">
              <c16:uniqueId val="{00000003-5960-4E8B-97E6-23811CF87AE0}"/>
            </c:ext>
          </c:extLst>
        </c:ser>
        <c:dLbls>
          <c:showLegendKey val="0"/>
          <c:showVal val="1"/>
          <c:showCatName val="0"/>
          <c:showSerName val="0"/>
          <c:showPercent val="0"/>
          <c:showBubbleSize val="0"/>
        </c:dLbls>
        <c:gapWidth val="150"/>
        <c:shape val="box"/>
        <c:axId val="107799680"/>
        <c:axId val="107801216"/>
        <c:axId val="0"/>
      </c:bar3DChart>
      <c:catAx>
        <c:axId val="1077996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01216"/>
        <c:crosses val="autoZero"/>
        <c:auto val="1"/>
        <c:lblAlgn val="ctr"/>
        <c:lblOffset val="100"/>
        <c:tickLblSkip val="1"/>
        <c:tickMarkSkip val="1"/>
        <c:noMultiLvlLbl val="0"/>
      </c:catAx>
      <c:valAx>
        <c:axId val="1078012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996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本をたくさん読んでいますか</a:t>
            </a:r>
          </a:p>
        </c:rich>
      </c:tx>
      <c:layout>
        <c:manualLayout>
          <c:xMode val="edge"/>
          <c:yMode val="edge"/>
          <c:x val="0.18712121212121213"/>
          <c:y val="5.5123294773338508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'R６全データ集計'!$E$28:$E$30</c:f>
              <c:numCache>
                <c:formatCode>General</c:formatCode>
                <c:ptCount val="3"/>
                <c:pt idx="0">
                  <c:v>123</c:v>
                </c:pt>
                <c:pt idx="1">
                  <c:v>2</c:v>
                </c:pt>
                <c:pt idx="2">
                  <c:v>75</c:v>
                </c:pt>
              </c:numCache>
            </c:numRef>
          </c:val>
          <c:extLst>
            <c:ext xmlns:c16="http://schemas.microsoft.com/office/drawing/2014/chart" uri="{C3380CC4-5D6E-409C-BE32-E72D297353CC}">
              <c16:uniqueId val="{00000000-1C79-4943-BA1F-C2574EB0A304}"/>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'R６全データ集計'!$F$28:$F$30</c:f>
              <c:numCache>
                <c:formatCode>General</c:formatCode>
                <c:ptCount val="3"/>
                <c:pt idx="0">
                  <c:v>78</c:v>
                </c:pt>
                <c:pt idx="1">
                  <c:v>10</c:v>
                </c:pt>
                <c:pt idx="2">
                  <c:v>84</c:v>
                </c:pt>
              </c:numCache>
            </c:numRef>
          </c:val>
          <c:extLst>
            <c:ext xmlns:c16="http://schemas.microsoft.com/office/drawing/2014/chart" uri="{C3380CC4-5D6E-409C-BE32-E72D297353CC}">
              <c16:uniqueId val="{00000001-1C79-4943-BA1F-C2574EB0A304}"/>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'R６全データ集計'!$G$28:$G$30</c:f>
              <c:numCache>
                <c:formatCode>General</c:formatCode>
                <c:ptCount val="3"/>
                <c:pt idx="0">
                  <c:v>79</c:v>
                </c:pt>
                <c:pt idx="1">
                  <c:v>6</c:v>
                </c:pt>
                <c:pt idx="2">
                  <c:v>131</c:v>
                </c:pt>
              </c:numCache>
            </c:numRef>
          </c:val>
          <c:extLst>
            <c:ext xmlns:c16="http://schemas.microsoft.com/office/drawing/2014/chart" uri="{C3380CC4-5D6E-409C-BE32-E72D297353CC}">
              <c16:uniqueId val="{00000002-1C79-4943-BA1F-C2574EB0A304}"/>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'R６全データ集計'!$C$28:$C$30</c:f>
              <c:strCache>
                <c:ptCount val="3"/>
                <c:pt idx="0">
                  <c:v>児童</c:v>
                </c:pt>
                <c:pt idx="1">
                  <c:v>職員</c:v>
                </c:pt>
                <c:pt idx="2">
                  <c:v>保護者</c:v>
                </c:pt>
              </c:strCache>
            </c:strRef>
          </c:cat>
          <c:val>
            <c:numRef>
              <c:f>'R６全データ集計'!$H$28:$H$30</c:f>
              <c:numCache>
                <c:formatCode>General</c:formatCode>
                <c:ptCount val="3"/>
                <c:pt idx="0">
                  <c:v>57</c:v>
                </c:pt>
                <c:pt idx="1">
                  <c:v>0</c:v>
                </c:pt>
                <c:pt idx="2">
                  <c:v>50</c:v>
                </c:pt>
              </c:numCache>
            </c:numRef>
          </c:val>
          <c:extLst>
            <c:ext xmlns:c16="http://schemas.microsoft.com/office/drawing/2014/chart" uri="{C3380CC4-5D6E-409C-BE32-E72D297353CC}">
              <c16:uniqueId val="{00000003-1C79-4943-BA1F-C2574EB0A304}"/>
            </c:ext>
          </c:extLst>
        </c:ser>
        <c:dLbls>
          <c:showLegendKey val="0"/>
          <c:showVal val="1"/>
          <c:showCatName val="0"/>
          <c:showSerName val="0"/>
          <c:showPercent val="0"/>
          <c:showBubbleSize val="0"/>
        </c:dLbls>
        <c:gapWidth val="150"/>
        <c:shape val="box"/>
        <c:axId val="108076032"/>
        <c:axId val="108086016"/>
        <c:axId val="0"/>
      </c:bar3DChart>
      <c:catAx>
        <c:axId val="1080760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86016"/>
        <c:crosses val="autoZero"/>
        <c:auto val="1"/>
        <c:lblAlgn val="ctr"/>
        <c:lblOffset val="100"/>
        <c:tickLblSkip val="1"/>
        <c:tickMarkSkip val="1"/>
        <c:noMultiLvlLbl val="0"/>
      </c:catAx>
      <c:valAx>
        <c:axId val="1080860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760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10　進んで家庭で学習に取り組んでいますか</a:t>
            </a:r>
            <a:endParaRPr lang="en-US" altLang="ja-JP" sz="1200" b="0" i="0" u="none" strike="noStrike" baseline="0">
              <a:solidFill>
                <a:srgbClr val="000000"/>
              </a:solidFill>
              <a:latin typeface="ＭＳ Ｐゴシック"/>
              <a:ea typeface="ＭＳ Ｐゴシック"/>
            </a:endParaRPr>
          </a:p>
        </c:rich>
      </c:tx>
      <c:layout>
        <c:manualLayout>
          <c:xMode val="edge"/>
          <c:yMode val="edge"/>
          <c:x val="0.17755140472911737"/>
          <c:y val="4.702194357366771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'R６全データ集計'!$E$31:$E$33</c:f>
              <c:numCache>
                <c:formatCode>General</c:formatCode>
                <c:ptCount val="3"/>
                <c:pt idx="0">
                  <c:v>167</c:v>
                </c:pt>
                <c:pt idx="1">
                  <c:v>2</c:v>
                </c:pt>
                <c:pt idx="2">
                  <c:v>77</c:v>
                </c:pt>
              </c:numCache>
            </c:numRef>
          </c:val>
          <c:extLst>
            <c:ext xmlns:c16="http://schemas.microsoft.com/office/drawing/2014/chart" uri="{C3380CC4-5D6E-409C-BE32-E72D297353CC}">
              <c16:uniqueId val="{00000000-C827-411A-B916-193886E035E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'R６全データ集計'!$F$31:$F$33</c:f>
              <c:numCache>
                <c:formatCode>General</c:formatCode>
                <c:ptCount val="3"/>
                <c:pt idx="0">
                  <c:v>121</c:v>
                </c:pt>
                <c:pt idx="1">
                  <c:v>15</c:v>
                </c:pt>
                <c:pt idx="2">
                  <c:v>126</c:v>
                </c:pt>
              </c:numCache>
            </c:numRef>
          </c:val>
          <c:extLst>
            <c:ext xmlns:c16="http://schemas.microsoft.com/office/drawing/2014/chart" uri="{C3380CC4-5D6E-409C-BE32-E72D297353CC}">
              <c16:uniqueId val="{00000001-C827-411A-B916-193886E035E0}"/>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'R６全データ集計'!$G$31:$G$33</c:f>
              <c:numCache>
                <c:formatCode>General</c:formatCode>
                <c:ptCount val="3"/>
                <c:pt idx="0">
                  <c:v>37</c:v>
                </c:pt>
                <c:pt idx="1">
                  <c:v>0</c:v>
                </c:pt>
                <c:pt idx="2">
                  <c:v>116</c:v>
                </c:pt>
              </c:numCache>
            </c:numRef>
          </c:val>
          <c:extLst>
            <c:ext xmlns:c16="http://schemas.microsoft.com/office/drawing/2014/chart" uri="{C3380CC4-5D6E-409C-BE32-E72D297353CC}">
              <c16:uniqueId val="{00000002-C827-411A-B916-193886E035E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'R６全データ集計'!$C$31:$C$33</c:f>
              <c:strCache>
                <c:ptCount val="3"/>
                <c:pt idx="0">
                  <c:v>児童</c:v>
                </c:pt>
                <c:pt idx="1">
                  <c:v>職員</c:v>
                </c:pt>
                <c:pt idx="2">
                  <c:v>保護者</c:v>
                </c:pt>
              </c:strCache>
            </c:strRef>
          </c:cat>
          <c:val>
            <c:numRef>
              <c:f>'R６全データ集計'!$H$31:$H$33</c:f>
              <c:numCache>
                <c:formatCode>General</c:formatCode>
                <c:ptCount val="3"/>
                <c:pt idx="0">
                  <c:v>14</c:v>
                </c:pt>
                <c:pt idx="1">
                  <c:v>1</c:v>
                </c:pt>
                <c:pt idx="2">
                  <c:v>21</c:v>
                </c:pt>
              </c:numCache>
            </c:numRef>
          </c:val>
          <c:extLst>
            <c:ext xmlns:c16="http://schemas.microsoft.com/office/drawing/2014/chart" uri="{C3380CC4-5D6E-409C-BE32-E72D297353CC}">
              <c16:uniqueId val="{00000003-C827-411A-B916-193886E035E0}"/>
            </c:ext>
          </c:extLst>
        </c:ser>
        <c:dLbls>
          <c:showLegendKey val="0"/>
          <c:showVal val="1"/>
          <c:showCatName val="0"/>
          <c:showSerName val="0"/>
          <c:showPercent val="0"/>
          <c:showBubbleSize val="0"/>
        </c:dLbls>
        <c:gapWidth val="150"/>
        <c:shape val="box"/>
        <c:axId val="108148224"/>
        <c:axId val="108149760"/>
        <c:axId val="0"/>
      </c:bar3DChart>
      <c:catAx>
        <c:axId val="1081482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9760"/>
        <c:crosses val="autoZero"/>
        <c:auto val="1"/>
        <c:lblAlgn val="ctr"/>
        <c:lblOffset val="100"/>
        <c:tickLblSkip val="1"/>
        <c:tickMarkSkip val="1"/>
        <c:noMultiLvlLbl val="0"/>
      </c:catAx>
      <c:valAx>
        <c:axId val="1081497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82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６　命や社会のルール</a:t>
            </a:r>
          </a:p>
        </c:rich>
      </c:tx>
      <c:layout>
        <c:manualLayout>
          <c:xMode val="edge"/>
          <c:yMode val="edge"/>
          <c:x val="0.32882953819961697"/>
          <c:y val="3.5256410256410256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203-45E2-97C1-2E98ADCD657C}"/>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203-45E2-97C1-2E98ADCD657C}"/>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203-45E2-97C1-2E98ADCD657C}"/>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203-45E2-97C1-2E98ADCD657C}"/>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203-45E2-97C1-2E98ADCD657C}"/>
            </c:ext>
          </c:extLst>
        </c:ser>
        <c:dLbls>
          <c:showLegendKey val="0"/>
          <c:showVal val="1"/>
          <c:showCatName val="0"/>
          <c:showSerName val="0"/>
          <c:showPercent val="0"/>
          <c:showBubbleSize val="0"/>
        </c:dLbls>
        <c:gapWidth val="150"/>
        <c:shape val="box"/>
        <c:axId val="108352640"/>
        <c:axId val="108354176"/>
        <c:axId val="0"/>
      </c:bar3DChart>
      <c:catAx>
        <c:axId val="10835264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4176"/>
        <c:crosses val="autoZero"/>
        <c:auto val="1"/>
        <c:lblAlgn val="ctr"/>
        <c:lblOffset val="100"/>
        <c:tickLblSkip val="1"/>
        <c:tickMarkSkip val="1"/>
        <c:noMultiLvlLbl val="0"/>
      </c:catAx>
      <c:valAx>
        <c:axId val="10835417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264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en-US" altLang="ja-JP" sz="1100"/>
              <a:t>12</a:t>
            </a:r>
            <a:r>
              <a:rPr lang="ja-JP" altLang="en-US" sz="1100"/>
              <a:t>　友達とのトラブルや困ったことなど、おうちの人や先生、友達などに相談しながら、解決しようとしていますか</a:t>
            </a:r>
          </a:p>
        </c:rich>
      </c:tx>
      <c:layout>
        <c:manualLayout>
          <c:xMode val="edge"/>
          <c:yMode val="edge"/>
          <c:x val="0.12630630630630629"/>
          <c:y val="2.663456058818335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'R６全データ集計'!$E$37:$E$39</c:f>
              <c:numCache>
                <c:formatCode>General</c:formatCode>
                <c:ptCount val="3"/>
                <c:pt idx="0">
                  <c:v>178</c:v>
                </c:pt>
                <c:pt idx="1">
                  <c:v>3</c:v>
                </c:pt>
                <c:pt idx="2">
                  <c:v>107</c:v>
                </c:pt>
              </c:numCache>
            </c:numRef>
          </c:val>
          <c:extLst>
            <c:ext xmlns:c16="http://schemas.microsoft.com/office/drawing/2014/chart" uri="{C3380CC4-5D6E-409C-BE32-E72D297353CC}">
              <c16:uniqueId val="{00000000-8FE5-4A77-85CC-D8DFD45A6A3A}"/>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'R６全データ集計'!$F$37:$F$39</c:f>
              <c:numCache>
                <c:formatCode>General</c:formatCode>
                <c:ptCount val="3"/>
                <c:pt idx="0">
                  <c:v>105</c:v>
                </c:pt>
                <c:pt idx="1">
                  <c:v>13</c:v>
                </c:pt>
                <c:pt idx="2">
                  <c:v>198</c:v>
                </c:pt>
              </c:numCache>
            </c:numRef>
          </c:val>
          <c:extLst>
            <c:ext xmlns:c16="http://schemas.microsoft.com/office/drawing/2014/chart" uri="{C3380CC4-5D6E-409C-BE32-E72D297353CC}">
              <c16:uniqueId val="{00000001-8FE5-4A77-85CC-D8DFD45A6A3A}"/>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'R６全データ集計'!$G$37:$G$39</c:f>
              <c:numCache>
                <c:formatCode>General</c:formatCode>
                <c:ptCount val="3"/>
                <c:pt idx="0">
                  <c:v>38</c:v>
                </c:pt>
                <c:pt idx="1">
                  <c:v>2</c:v>
                </c:pt>
                <c:pt idx="2">
                  <c:v>28</c:v>
                </c:pt>
              </c:numCache>
            </c:numRef>
          </c:val>
          <c:extLst>
            <c:ext xmlns:c16="http://schemas.microsoft.com/office/drawing/2014/chart" uri="{C3380CC4-5D6E-409C-BE32-E72D297353CC}">
              <c16:uniqueId val="{00000002-8FE5-4A77-85CC-D8DFD45A6A3A}"/>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'R６全データ集計'!$C$37:$C$39</c:f>
              <c:strCache>
                <c:ptCount val="3"/>
                <c:pt idx="0">
                  <c:v>児童</c:v>
                </c:pt>
                <c:pt idx="1">
                  <c:v>職員</c:v>
                </c:pt>
                <c:pt idx="2">
                  <c:v>保護者</c:v>
                </c:pt>
              </c:strCache>
            </c:strRef>
          </c:cat>
          <c:val>
            <c:numRef>
              <c:f>'R６全データ集計'!$H$37:$H$39</c:f>
              <c:numCache>
                <c:formatCode>General</c:formatCode>
                <c:ptCount val="3"/>
                <c:pt idx="0">
                  <c:v>17</c:v>
                </c:pt>
                <c:pt idx="1">
                  <c:v>0</c:v>
                </c:pt>
                <c:pt idx="2">
                  <c:v>7</c:v>
                </c:pt>
              </c:numCache>
            </c:numRef>
          </c:val>
          <c:extLst>
            <c:ext xmlns:c16="http://schemas.microsoft.com/office/drawing/2014/chart" uri="{C3380CC4-5D6E-409C-BE32-E72D297353CC}">
              <c16:uniqueId val="{00000003-8FE5-4A77-85CC-D8DFD45A6A3A}"/>
            </c:ext>
          </c:extLst>
        </c:ser>
        <c:dLbls>
          <c:showLegendKey val="0"/>
          <c:showVal val="1"/>
          <c:showCatName val="0"/>
          <c:showSerName val="0"/>
          <c:showPercent val="0"/>
          <c:showBubbleSize val="0"/>
        </c:dLbls>
        <c:gapWidth val="150"/>
        <c:shape val="box"/>
        <c:axId val="108431232"/>
        <c:axId val="108432768"/>
        <c:axId val="0"/>
      </c:bar3DChart>
      <c:catAx>
        <c:axId val="1084312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2768"/>
        <c:crosses val="autoZero"/>
        <c:auto val="1"/>
        <c:lblAlgn val="ctr"/>
        <c:lblOffset val="100"/>
        <c:tickLblSkip val="1"/>
        <c:tickMarkSkip val="1"/>
        <c:noMultiLvlLbl val="0"/>
      </c:catAx>
      <c:valAx>
        <c:axId val="1084327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12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13</a:t>
            </a:r>
            <a:r>
              <a:rPr lang="ja-JP" altLang="en-US" sz="1200" b="0" i="0" u="none" strike="noStrike" baseline="0">
                <a:solidFill>
                  <a:srgbClr val="000000"/>
                </a:solidFill>
                <a:latin typeface="ＭＳ Ｐゴシック"/>
                <a:ea typeface="ＭＳ Ｐゴシック"/>
              </a:rPr>
              <a:t>　友達を思いやる言葉を使って話していますか</a:t>
            </a:r>
            <a:endParaRPr lang="ja-JP" altLang="en-US"/>
          </a:p>
        </c:rich>
      </c:tx>
      <c:layout>
        <c:manualLayout>
          <c:xMode val="edge"/>
          <c:yMode val="edge"/>
          <c:x val="0.18652001459458822"/>
          <c:y val="4.6946991109969083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'R６全データ集計'!$E$40:$E$42</c:f>
              <c:numCache>
                <c:formatCode>General</c:formatCode>
                <c:ptCount val="3"/>
                <c:pt idx="0">
                  <c:v>175</c:v>
                </c:pt>
                <c:pt idx="1">
                  <c:v>2</c:v>
                </c:pt>
                <c:pt idx="2">
                  <c:v>112</c:v>
                </c:pt>
              </c:numCache>
            </c:numRef>
          </c:val>
          <c:extLst>
            <c:ext xmlns:c16="http://schemas.microsoft.com/office/drawing/2014/chart" uri="{C3380CC4-5D6E-409C-BE32-E72D297353CC}">
              <c16:uniqueId val="{00000000-8619-486C-9078-39FAF25E966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'R６全データ集計'!$F$40:$F$42</c:f>
              <c:numCache>
                <c:formatCode>General</c:formatCode>
                <c:ptCount val="3"/>
                <c:pt idx="0">
                  <c:v>140</c:v>
                </c:pt>
                <c:pt idx="1">
                  <c:v>12</c:v>
                </c:pt>
                <c:pt idx="2">
                  <c:v>199</c:v>
                </c:pt>
              </c:numCache>
            </c:numRef>
          </c:val>
          <c:extLst>
            <c:ext xmlns:c16="http://schemas.microsoft.com/office/drawing/2014/chart" uri="{C3380CC4-5D6E-409C-BE32-E72D297353CC}">
              <c16:uniqueId val="{00000001-8619-486C-9078-39FAF25E9668}"/>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'R６全データ集計'!$G$40:$G$42</c:f>
              <c:numCache>
                <c:formatCode>General</c:formatCode>
                <c:ptCount val="3"/>
                <c:pt idx="0">
                  <c:v>19</c:v>
                </c:pt>
                <c:pt idx="1">
                  <c:v>4</c:v>
                </c:pt>
                <c:pt idx="2">
                  <c:v>25</c:v>
                </c:pt>
              </c:numCache>
            </c:numRef>
          </c:val>
          <c:extLst>
            <c:ext xmlns:c16="http://schemas.microsoft.com/office/drawing/2014/chart" uri="{C3380CC4-5D6E-409C-BE32-E72D297353CC}">
              <c16:uniqueId val="{00000002-8619-486C-9078-39FAF25E966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'R６全データ集計'!$H$40:$H$42</c:f>
              <c:numCache>
                <c:formatCode>General</c:formatCode>
                <c:ptCount val="3"/>
                <c:pt idx="0">
                  <c:v>7</c:v>
                </c:pt>
                <c:pt idx="1">
                  <c:v>0</c:v>
                </c:pt>
                <c:pt idx="2">
                  <c:v>3</c:v>
                </c:pt>
              </c:numCache>
            </c:numRef>
          </c:val>
          <c:extLst>
            <c:ext xmlns:c16="http://schemas.microsoft.com/office/drawing/2014/chart" uri="{C3380CC4-5D6E-409C-BE32-E72D297353CC}">
              <c16:uniqueId val="{00000003-8619-486C-9078-39FAF25E9668}"/>
            </c:ext>
          </c:extLst>
        </c:ser>
        <c:dLbls>
          <c:showLegendKey val="0"/>
          <c:showVal val="1"/>
          <c:showCatName val="0"/>
          <c:showSerName val="0"/>
          <c:showPercent val="0"/>
          <c:showBubbleSize val="0"/>
        </c:dLbls>
        <c:gapWidth val="150"/>
        <c:shape val="box"/>
        <c:axId val="108503424"/>
        <c:axId val="108504960"/>
        <c:axId val="0"/>
      </c:bar3DChart>
      <c:catAx>
        <c:axId val="1085034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4960"/>
        <c:crosses val="autoZero"/>
        <c:auto val="1"/>
        <c:lblAlgn val="ctr"/>
        <c:lblOffset val="100"/>
        <c:tickLblSkip val="1"/>
        <c:tickMarkSkip val="1"/>
        <c:noMultiLvlLbl val="0"/>
      </c:catAx>
      <c:valAx>
        <c:axId val="1085049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34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15</a:t>
            </a:r>
            <a:r>
              <a:rPr lang="ja-JP" altLang="en-US" sz="1200" b="0" i="0" u="none" strike="noStrike" baseline="0">
                <a:solidFill>
                  <a:srgbClr val="000000"/>
                </a:solidFill>
                <a:latin typeface="ＭＳ Ｐゴシック"/>
                <a:ea typeface="ＭＳ Ｐゴシック"/>
              </a:rPr>
              <a:t>　めあてや目標達成に向けて、行事または運動に取り組んでいますか</a:t>
            </a:r>
            <a:endParaRPr lang="ja-JP" altLang="en-US"/>
          </a:p>
        </c:rich>
      </c:tx>
      <c:layout>
        <c:manualLayout>
          <c:xMode val="edge"/>
          <c:yMode val="edge"/>
          <c:x val="0.14088179560514577"/>
          <c:y val="3.448275862068965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'R６全データ集計'!$E$46:$E$48</c:f>
              <c:numCache>
                <c:formatCode>General</c:formatCode>
                <c:ptCount val="3"/>
                <c:pt idx="0">
                  <c:v>207</c:v>
                </c:pt>
                <c:pt idx="1">
                  <c:v>6</c:v>
                </c:pt>
                <c:pt idx="2">
                  <c:v>129</c:v>
                </c:pt>
              </c:numCache>
            </c:numRef>
          </c:val>
          <c:extLst>
            <c:ext xmlns:c16="http://schemas.microsoft.com/office/drawing/2014/chart" uri="{C3380CC4-5D6E-409C-BE32-E72D297353CC}">
              <c16:uniqueId val="{00000000-9E42-4463-8B5A-67524044916B}"/>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'R６全データ集計'!$F$46:$F$48</c:f>
              <c:numCache>
                <c:formatCode>General</c:formatCode>
                <c:ptCount val="3"/>
                <c:pt idx="0">
                  <c:v>101</c:v>
                </c:pt>
                <c:pt idx="1">
                  <c:v>10</c:v>
                </c:pt>
                <c:pt idx="2">
                  <c:v>171</c:v>
                </c:pt>
              </c:numCache>
            </c:numRef>
          </c:val>
          <c:extLst>
            <c:ext xmlns:c16="http://schemas.microsoft.com/office/drawing/2014/chart" uri="{C3380CC4-5D6E-409C-BE32-E72D297353CC}">
              <c16:uniqueId val="{00000001-9E42-4463-8B5A-67524044916B}"/>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'R６全データ集計'!$G$46:$G$48</c:f>
              <c:numCache>
                <c:formatCode>General</c:formatCode>
                <c:ptCount val="3"/>
                <c:pt idx="0">
                  <c:v>27</c:v>
                </c:pt>
                <c:pt idx="1">
                  <c:v>2</c:v>
                </c:pt>
                <c:pt idx="2">
                  <c:v>40</c:v>
                </c:pt>
              </c:numCache>
            </c:numRef>
          </c:val>
          <c:extLst>
            <c:ext xmlns:c16="http://schemas.microsoft.com/office/drawing/2014/chart" uri="{C3380CC4-5D6E-409C-BE32-E72D297353CC}">
              <c16:uniqueId val="{00000002-9E42-4463-8B5A-67524044916B}"/>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'R６全データ集計'!$H$46:$H$48</c:f>
              <c:numCache>
                <c:formatCode>General</c:formatCode>
                <c:ptCount val="3"/>
                <c:pt idx="0">
                  <c:v>11</c:v>
                </c:pt>
                <c:pt idx="1">
                  <c:v>0</c:v>
                </c:pt>
                <c:pt idx="2">
                  <c:v>0</c:v>
                </c:pt>
              </c:numCache>
            </c:numRef>
          </c:val>
          <c:extLst>
            <c:ext xmlns:c16="http://schemas.microsoft.com/office/drawing/2014/chart" uri="{C3380CC4-5D6E-409C-BE32-E72D297353CC}">
              <c16:uniqueId val="{00000003-9E42-4463-8B5A-67524044916B}"/>
            </c:ext>
          </c:extLst>
        </c:ser>
        <c:dLbls>
          <c:showLegendKey val="0"/>
          <c:showVal val="1"/>
          <c:showCatName val="0"/>
          <c:showSerName val="0"/>
          <c:showPercent val="0"/>
          <c:showBubbleSize val="0"/>
        </c:dLbls>
        <c:gapWidth val="150"/>
        <c:shape val="box"/>
        <c:axId val="109889792"/>
        <c:axId val="119676928"/>
        <c:axId val="0"/>
      </c:bar3DChart>
      <c:catAx>
        <c:axId val="10988979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676928"/>
        <c:crosses val="autoZero"/>
        <c:auto val="1"/>
        <c:lblAlgn val="ctr"/>
        <c:lblOffset val="100"/>
        <c:tickLblSkip val="1"/>
        <c:tickMarkSkip val="1"/>
        <c:noMultiLvlLbl val="0"/>
      </c:catAx>
      <c:valAx>
        <c:axId val="1196769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9889792"/>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５　安心できる学級・集団づくり</a:t>
            </a:r>
          </a:p>
        </c:rich>
      </c:tx>
      <c:layout>
        <c:manualLayout>
          <c:xMode val="edge"/>
          <c:yMode val="edge"/>
          <c:x val="0.26636568848758463"/>
          <c:y val="3.5369774919614148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586-4DCD-BDA2-69EEC34B761D}"/>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586-4DCD-BDA2-69EEC34B761D}"/>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586-4DCD-BDA2-69EEC34B761D}"/>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586-4DCD-BDA2-69EEC34B761D}"/>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586-4DCD-BDA2-69EEC34B761D}"/>
            </c:ext>
          </c:extLst>
        </c:ser>
        <c:dLbls>
          <c:showLegendKey val="0"/>
          <c:showVal val="1"/>
          <c:showCatName val="0"/>
          <c:showSerName val="0"/>
          <c:showPercent val="0"/>
          <c:showBubbleSize val="0"/>
        </c:dLbls>
        <c:gapWidth val="150"/>
        <c:shape val="box"/>
        <c:axId val="106683008"/>
        <c:axId val="106701184"/>
        <c:axId val="0"/>
      </c:bar3DChart>
      <c:catAx>
        <c:axId val="10668300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01184"/>
        <c:crosses val="autoZero"/>
        <c:auto val="1"/>
        <c:lblAlgn val="ctr"/>
        <c:lblOffset val="100"/>
        <c:tickLblSkip val="1"/>
        <c:tickMarkSkip val="1"/>
        <c:noMultiLvlLbl val="0"/>
      </c:catAx>
      <c:valAx>
        <c:axId val="106701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68300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b="0" i="0" u="none" strike="noStrike" baseline="0">
                <a:solidFill>
                  <a:srgbClr val="000000"/>
                </a:solidFill>
                <a:latin typeface="ＭＳ Ｐゴシック"/>
                <a:ea typeface="ＭＳ Ｐゴシック"/>
                <a:cs typeface="ＭＳ Ｐゴシック"/>
              </a:defRPr>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早寝、早起きをし、朝ごはんができていますか</a:t>
            </a:r>
            <a:endParaRPr lang="ja-JP" altLang="en-US" sz="1100"/>
          </a:p>
        </c:rich>
      </c:tx>
      <c:layout>
        <c:manualLayout>
          <c:xMode val="edge"/>
          <c:yMode val="edge"/>
          <c:x val="0.13869966926779889"/>
          <c:y val="5.120167189132706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'R６全データ集計'!$E$49:$E$51</c:f>
              <c:numCache>
                <c:formatCode>General</c:formatCode>
                <c:ptCount val="3"/>
                <c:pt idx="0">
                  <c:v>176</c:v>
                </c:pt>
                <c:pt idx="1">
                  <c:v>3</c:v>
                </c:pt>
                <c:pt idx="2">
                  <c:v>169</c:v>
                </c:pt>
              </c:numCache>
            </c:numRef>
          </c:val>
          <c:extLst>
            <c:ext xmlns:c16="http://schemas.microsoft.com/office/drawing/2014/chart" uri="{C3380CC4-5D6E-409C-BE32-E72D297353CC}">
              <c16:uniqueId val="{00000000-BBB1-4349-8298-1DB22943D4B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'R６全データ集計'!$F$49:$F$51</c:f>
              <c:numCache>
                <c:formatCode>General</c:formatCode>
                <c:ptCount val="3"/>
                <c:pt idx="0">
                  <c:v>105</c:v>
                </c:pt>
                <c:pt idx="1">
                  <c:v>13</c:v>
                </c:pt>
                <c:pt idx="2">
                  <c:v>134</c:v>
                </c:pt>
              </c:numCache>
            </c:numRef>
          </c:val>
          <c:extLst>
            <c:ext xmlns:c16="http://schemas.microsoft.com/office/drawing/2014/chart" uri="{C3380CC4-5D6E-409C-BE32-E72D297353CC}">
              <c16:uniqueId val="{00000001-BBB1-4349-8298-1DB22943D4B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'R６全データ集計'!$G$49:$G$51</c:f>
              <c:numCache>
                <c:formatCode>General</c:formatCode>
                <c:ptCount val="3"/>
                <c:pt idx="0">
                  <c:v>38</c:v>
                </c:pt>
                <c:pt idx="1">
                  <c:v>2</c:v>
                </c:pt>
                <c:pt idx="2">
                  <c:v>34</c:v>
                </c:pt>
              </c:numCache>
            </c:numRef>
          </c:val>
          <c:extLst>
            <c:ext xmlns:c16="http://schemas.microsoft.com/office/drawing/2014/chart" uri="{C3380CC4-5D6E-409C-BE32-E72D297353CC}">
              <c16:uniqueId val="{00000002-BBB1-4349-8298-1DB22943D4B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'R６全データ集計'!$H$49:$H$51</c:f>
              <c:numCache>
                <c:formatCode>General</c:formatCode>
                <c:ptCount val="3"/>
                <c:pt idx="0">
                  <c:v>21</c:v>
                </c:pt>
                <c:pt idx="1">
                  <c:v>0</c:v>
                </c:pt>
                <c:pt idx="2">
                  <c:v>3</c:v>
                </c:pt>
              </c:numCache>
            </c:numRef>
          </c:val>
          <c:extLst>
            <c:ext xmlns:c16="http://schemas.microsoft.com/office/drawing/2014/chart" uri="{C3380CC4-5D6E-409C-BE32-E72D297353CC}">
              <c16:uniqueId val="{00000003-BBB1-4349-8298-1DB22943D4BF}"/>
            </c:ext>
          </c:extLst>
        </c:ser>
        <c:dLbls>
          <c:showLegendKey val="0"/>
          <c:showVal val="1"/>
          <c:showCatName val="0"/>
          <c:showSerName val="0"/>
          <c:showPercent val="0"/>
          <c:showBubbleSize val="0"/>
        </c:dLbls>
        <c:gapWidth val="150"/>
        <c:shape val="box"/>
        <c:axId val="119818880"/>
        <c:axId val="119837056"/>
        <c:axId val="0"/>
      </c:bar3DChart>
      <c:catAx>
        <c:axId val="1198188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37056"/>
        <c:crosses val="autoZero"/>
        <c:auto val="1"/>
        <c:lblAlgn val="ctr"/>
        <c:lblOffset val="100"/>
        <c:tickLblSkip val="1"/>
        <c:tickMarkSkip val="1"/>
        <c:noMultiLvlLbl val="0"/>
      </c:catAx>
      <c:valAx>
        <c:axId val="11983705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188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　学校のきまりを守っていますか</a:t>
            </a:r>
            <a:endParaRPr lang="ja-JP" altLang="en-US"/>
          </a:p>
        </c:rich>
      </c:tx>
      <c:layout>
        <c:manualLayout>
          <c:xMode val="edge"/>
          <c:yMode val="edge"/>
          <c:x val="0.1954886244600591"/>
          <c:y val="5.948261154855642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'R６全データ集計'!$E$34:$E$36</c:f>
              <c:numCache>
                <c:formatCode>General</c:formatCode>
                <c:ptCount val="3"/>
                <c:pt idx="0">
                  <c:v>173</c:v>
                </c:pt>
                <c:pt idx="1">
                  <c:v>0</c:v>
                </c:pt>
                <c:pt idx="2">
                  <c:v>149</c:v>
                </c:pt>
              </c:numCache>
            </c:numRef>
          </c:val>
          <c:extLst>
            <c:ext xmlns:c16="http://schemas.microsoft.com/office/drawing/2014/chart" uri="{C3380CC4-5D6E-409C-BE32-E72D297353CC}">
              <c16:uniqueId val="{00000000-1BD0-4C79-A620-B81A1E47C955}"/>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'R６全データ集計'!$F$34:$F$36</c:f>
              <c:numCache>
                <c:formatCode>General</c:formatCode>
                <c:ptCount val="3"/>
                <c:pt idx="0">
                  <c:v>143</c:v>
                </c:pt>
                <c:pt idx="1">
                  <c:v>16</c:v>
                </c:pt>
                <c:pt idx="2">
                  <c:v>172</c:v>
                </c:pt>
              </c:numCache>
            </c:numRef>
          </c:val>
          <c:extLst>
            <c:ext xmlns:c16="http://schemas.microsoft.com/office/drawing/2014/chart" uri="{C3380CC4-5D6E-409C-BE32-E72D297353CC}">
              <c16:uniqueId val="{00000001-1BD0-4C79-A620-B81A1E47C955}"/>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'R６全データ集計'!$G$34:$G$36</c:f>
              <c:numCache>
                <c:formatCode>General</c:formatCode>
                <c:ptCount val="3"/>
                <c:pt idx="0">
                  <c:v>18</c:v>
                </c:pt>
                <c:pt idx="1">
                  <c:v>2</c:v>
                </c:pt>
                <c:pt idx="2">
                  <c:v>16</c:v>
                </c:pt>
              </c:numCache>
            </c:numRef>
          </c:val>
          <c:extLst>
            <c:ext xmlns:c16="http://schemas.microsoft.com/office/drawing/2014/chart" uri="{C3380CC4-5D6E-409C-BE32-E72D297353CC}">
              <c16:uniqueId val="{00000002-1BD0-4C79-A620-B81A1E47C955}"/>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'R６全データ集計'!$C$34:$C$36</c:f>
              <c:strCache>
                <c:ptCount val="3"/>
                <c:pt idx="0">
                  <c:v>児童</c:v>
                </c:pt>
                <c:pt idx="1">
                  <c:v>職員</c:v>
                </c:pt>
                <c:pt idx="2">
                  <c:v>保護者</c:v>
                </c:pt>
              </c:strCache>
            </c:strRef>
          </c:cat>
          <c:val>
            <c:numRef>
              <c:f>'R６全データ集計'!$H$34:$H$36</c:f>
              <c:numCache>
                <c:formatCode>General</c:formatCode>
                <c:ptCount val="3"/>
                <c:pt idx="0">
                  <c:v>6</c:v>
                </c:pt>
                <c:pt idx="1">
                  <c:v>0</c:v>
                </c:pt>
                <c:pt idx="2">
                  <c:v>3</c:v>
                </c:pt>
              </c:numCache>
            </c:numRef>
          </c:val>
          <c:extLst>
            <c:ext xmlns:c16="http://schemas.microsoft.com/office/drawing/2014/chart" uri="{C3380CC4-5D6E-409C-BE32-E72D297353CC}">
              <c16:uniqueId val="{00000003-1BD0-4C79-A620-B81A1E47C955}"/>
            </c:ext>
          </c:extLst>
        </c:ser>
        <c:dLbls>
          <c:showLegendKey val="0"/>
          <c:showVal val="1"/>
          <c:showCatName val="0"/>
          <c:showSerName val="0"/>
          <c:showPercent val="0"/>
          <c:showBubbleSize val="0"/>
        </c:dLbls>
        <c:gapWidth val="150"/>
        <c:shape val="box"/>
        <c:axId val="120283904"/>
        <c:axId val="120285440"/>
        <c:axId val="0"/>
      </c:bar3DChart>
      <c:catAx>
        <c:axId val="12028390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5440"/>
        <c:crosses val="autoZero"/>
        <c:auto val="1"/>
        <c:lblAlgn val="ctr"/>
        <c:lblOffset val="100"/>
        <c:tickLblSkip val="1"/>
        <c:tickMarkSkip val="1"/>
        <c:noMultiLvlLbl val="0"/>
      </c:catAx>
      <c:valAx>
        <c:axId val="12028544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390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14</a:t>
            </a:r>
            <a:r>
              <a:rPr lang="ja-JP" altLang="en-US" sz="1200" b="0" i="0" u="none" strike="noStrike" baseline="0">
                <a:solidFill>
                  <a:srgbClr val="000000"/>
                </a:solidFill>
                <a:latin typeface="ＭＳ Ｐゴシック"/>
                <a:ea typeface="ＭＳ Ｐゴシック"/>
              </a:rPr>
              <a:t>　元気のよい挨拶ができていますか</a:t>
            </a:r>
            <a:endParaRPr lang="ja-JP" altLang="en-US"/>
          </a:p>
        </c:rich>
      </c:tx>
      <c:layout>
        <c:manualLayout>
          <c:xMode val="edge"/>
          <c:yMode val="edge"/>
          <c:x val="0.21641538081282441"/>
          <c:y val="5.956112852664576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'R６全データ集計'!$E$43:$E$45</c:f>
              <c:numCache>
                <c:formatCode>General</c:formatCode>
                <c:ptCount val="3"/>
                <c:pt idx="0">
                  <c:v>184</c:v>
                </c:pt>
                <c:pt idx="1">
                  <c:v>3</c:v>
                </c:pt>
                <c:pt idx="2">
                  <c:v>85</c:v>
                </c:pt>
              </c:numCache>
            </c:numRef>
          </c:val>
          <c:extLst>
            <c:ext xmlns:c16="http://schemas.microsoft.com/office/drawing/2014/chart" uri="{C3380CC4-5D6E-409C-BE32-E72D297353CC}">
              <c16:uniqueId val="{00000000-2744-486E-9CE7-B340D67E817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'R６全データ集計'!$F$43:$F$45</c:f>
              <c:numCache>
                <c:formatCode>General</c:formatCode>
                <c:ptCount val="3"/>
                <c:pt idx="0">
                  <c:v>116</c:v>
                </c:pt>
                <c:pt idx="1">
                  <c:v>11</c:v>
                </c:pt>
                <c:pt idx="2">
                  <c:v>184</c:v>
                </c:pt>
              </c:numCache>
            </c:numRef>
          </c:val>
          <c:extLst>
            <c:ext xmlns:c16="http://schemas.microsoft.com/office/drawing/2014/chart" uri="{C3380CC4-5D6E-409C-BE32-E72D297353CC}">
              <c16:uniqueId val="{00000001-2744-486E-9CE7-B340D67E8170}"/>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'R６全データ集計'!$G$43:$G$45</c:f>
              <c:numCache>
                <c:formatCode>General</c:formatCode>
                <c:ptCount val="3"/>
                <c:pt idx="0">
                  <c:v>26</c:v>
                </c:pt>
                <c:pt idx="1">
                  <c:v>4</c:v>
                </c:pt>
                <c:pt idx="2">
                  <c:v>66</c:v>
                </c:pt>
              </c:numCache>
            </c:numRef>
          </c:val>
          <c:extLst>
            <c:ext xmlns:c16="http://schemas.microsoft.com/office/drawing/2014/chart" uri="{C3380CC4-5D6E-409C-BE32-E72D297353CC}">
              <c16:uniqueId val="{00000002-2744-486E-9CE7-B340D67E817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'R６全データ集計'!$H$43:$H$45</c:f>
              <c:numCache>
                <c:formatCode>General</c:formatCode>
                <c:ptCount val="3"/>
                <c:pt idx="0">
                  <c:v>11</c:v>
                </c:pt>
                <c:pt idx="1">
                  <c:v>0</c:v>
                </c:pt>
                <c:pt idx="2">
                  <c:v>5</c:v>
                </c:pt>
              </c:numCache>
            </c:numRef>
          </c:val>
          <c:extLst>
            <c:ext xmlns:c16="http://schemas.microsoft.com/office/drawing/2014/chart" uri="{C3380CC4-5D6E-409C-BE32-E72D297353CC}">
              <c16:uniqueId val="{00000003-2744-486E-9CE7-B340D67E8170}"/>
            </c:ext>
          </c:extLst>
        </c:ser>
        <c:dLbls>
          <c:showLegendKey val="0"/>
          <c:showVal val="1"/>
          <c:showCatName val="0"/>
          <c:showSerName val="0"/>
          <c:showPercent val="0"/>
          <c:showBubbleSize val="0"/>
        </c:dLbls>
        <c:gapWidth val="150"/>
        <c:shape val="box"/>
        <c:axId val="120076544"/>
        <c:axId val="120098816"/>
        <c:axId val="0"/>
      </c:bar3DChart>
      <c:catAx>
        <c:axId val="12007654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98816"/>
        <c:crosses val="autoZero"/>
        <c:auto val="1"/>
        <c:lblAlgn val="ctr"/>
        <c:lblOffset val="100"/>
        <c:tickLblSkip val="1"/>
        <c:tickMarkSkip val="1"/>
        <c:noMultiLvlLbl val="0"/>
      </c:catAx>
      <c:valAx>
        <c:axId val="120098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7654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　基礎的な学力</a:t>
            </a:r>
          </a:p>
        </c:rich>
      </c:tx>
      <c:layout>
        <c:manualLayout>
          <c:xMode val="edge"/>
          <c:yMode val="edge"/>
          <c:x val="0.36363636363636365"/>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36D-4722-B0D0-3555D3DDE61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36D-4722-B0D0-3555D3DDE610}"/>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6D-4722-B0D0-3555D3DDE610}"/>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36D-4722-B0D0-3555D3DDE610}"/>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36D-4722-B0D0-3555D3DDE610}"/>
            </c:ext>
          </c:extLst>
        </c:ser>
        <c:dLbls>
          <c:showLegendKey val="0"/>
          <c:showVal val="1"/>
          <c:showCatName val="0"/>
          <c:showSerName val="0"/>
          <c:showPercent val="0"/>
          <c:showBubbleSize val="0"/>
        </c:dLbls>
        <c:gapWidth val="150"/>
        <c:shape val="box"/>
        <c:axId val="99721600"/>
        <c:axId val="99723136"/>
        <c:axId val="0"/>
      </c:bar3DChart>
      <c:catAx>
        <c:axId val="997216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3136"/>
        <c:crosses val="autoZero"/>
        <c:auto val="1"/>
        <c:lblAlgn val="ctr"/>
        <c:lblOffset val="100"/>
        <c:tickLblSkip val="1"/>
        <c:tickMarkSkip val="1"/>
        <c:noMultiLvlLbl val="0"/>
      </c:catAx>
      <c:valAx>
        <c:axId val="997231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7216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２　意欲を高める楽しい授業</a:t>
            </a:r>
          </a:p>
        </c:rich>
      </c:tx>
      <c:layout>
        <c:manualLayout>
          <c:xMode val="edge"/>
          <c:yMode val="edge"/>
          <c:x val="0.2818181818181818"/>
          <c:y val="3.5947712418300651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6D-474E-9973-B10E715E7DDA}"/>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6D-474E-9973-B10E715E7DDA}"/>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F6D-474E-9973-B10E715E7DDA}"/>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F6D-474E-9973-B10E715E7DDA}"/>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F6D-474E-9973-B10E715E7DDA}"/>
            </c:ext>
          </c:extLst>
        </c:ser>
        <c:dLbls>
          <c:showLegendKey val="0"/>
          <c:showVal val="1"/>
          <c:showCatName val="0"/>
          <c:showSerName val="0"/>
          <c:showPercent val="0"/>
          <c:showBubbleSize val="0"/>
        </c:dLbls>
        <c:gapWidth val="150"/>
        <c:shape val="box"/>
        <c:axId val="99917184"/>
        <c:axId val="99935360"/>
        <c:axId val="0"/>
      </c:bar3DChart>
      <c:catAx>
        <c:axId val="9991718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35360"/>
        <c:crosses val="autoZero"/>
        <c:auto val="1"/>
        <c:lblAlgn val="ctr"/>
        <c:lblOffset val="100"/>
        <c:tickLblSkip val="1"/>
        <c:tickMarkSkip val="1"/>
        <c:noMultiLvlLbl val="0"/>
      </c:catAx>
      <c:valAx>
        <c:axId val="999353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1718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３　子どもに応じた支援</a:t>
            </a:r>
          </a:p>
        </c:rich>
      </c:tx>
      <c:layout>
        <c:manualLayout>
          <c:xMode val="edge"/>
          <c:yMode val="edge"/>
          <c:x val="0.32199617904904743"/>
          <c:y val="3.3950617283950615E-2"/>
        </c:manualLayout>
      </c:layout>
      <c:overlay val="0"/>
      <c:spPr>
        <a:noFill/>
        <a:ln w="25400">
          <a:noFill/>
        </a:ln>
      </c:spPr>
    </c:title>
    <c:autoTitleDeleted val="0"/>
    <c:view3D>
      <c:rotX val="15"/>
      <c:hPercent val="18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B6-4015-BF22-5C91DE896FDC}"/>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B6-4015-BF22-5C91DE896FDC}"/>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0B6-4015-BF22-5C91DE896FDC}"/>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0B6-4015-BF22-5C91DE896FDC}"/>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0B6-4015-BF22-5C91DE896FDC}"/>
            </c:ext>
          </c:extLst>
        </c:ser>
        <c:dLbls>
          <c:showLegendKey val="0"/>
          <c:showVal val="1"/>
          <c:showCatName val="0"/>
          <c:showSerName val="0"/>
          <c:showPercent val="0"/>
          <c:showBubbleSize val="0"/>
        </c:dLbls>
        <c:gapWidth val="150"/>
        <c:shape val="box"/>
        <c:axId val="99981952"/>
        <c:axId val="100004224"/>
        <c:axId val="0"/>
      </c:bar3DChart>
      <c:catAx>
        <c:axId val="9998195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0004224"/>
        <c:crosses val="autoZero"/>
        <c:auto val="1"/>
        <c:lblAlgn val="ctr"/>
        <c:lblOffset val="100"/>
        <c:tickLblSkip val="1"/>
        <c:tickMarkSkip val="1"/>
        <c:noMultiLvlLbl val="0"/>
      </c:catAx>
      <c:valAx>
        <c:axId val="10000422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99819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　子ども理解，個性を伸ばす</a:t>
            </a:r>
          </a:p>
        </c:rich>
      </c:tx>
      <c:layout>
        <c:manualLayout>
          <c:xMode val="edge"/>
          <c:yMode val="edge"/>
          <c:x val="0.26923100675763945"/>
          <c:y val="3.3950617283950615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96-4CDA-8F85-D89E3490E4D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96-4CDA-8F85-D89E3490E4D8}"/>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96-4CDA-8F85-D89E3490E4D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96-4CDA-8F85-D89E3490E4D8}"/>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096-4CDA-8F85-D89E3490E4D8}"/>
            </c:ext>
          </c:extLst>
        </c:ser>
        <c:dLbls>
          <c:showLegendKey val="0"/>
          <c:showVal val="1"/>
          <c:showCatName val="0"/>
          <c:showSerName val="0"/>
          <c:showPercent val="0"/>
          <c:showBubbleSize val="0"/>
        </c:dLbls>
        <c:gapWidth val="150"/>
        <c:shape val="box"/>
        <c:axId val="106294656"/>
        <c:axId val="106296448"/>
        <c:axId val="0"/>
      </c:bar3DChart>
      <c:catAx>
        <c:axId val="10629465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6448"/>
        <c:crosses val="autoZero"/>
        <c:auto val="1"/>
        <c:lblAlgn val="ctr"/>
        <c:lblOffset val="100"/>
        <c:tickLblSkip val="1"/>
        <c:tickMarkSkip val="1"/>
        <c:noMultiLvlLbl val="0"/>
      </c:catAx>
      <c:valAx>
        <c:axId val="10629644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29465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５　安心できる学級・集団づくり</a:t>
            </a:r>
          </a:p>
        </c:rich>
      </c:tx>
      <c:layout>
        <c:manualLayout>
          <c:xMode val="edge"/>
          <c:yMode val="edge"/>
          <c:x val="0.26636568848758463"/>
          <c:y val="3.5369774919614148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6F-4D52-8E1A-C824656FFD71}"/>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6F-4D52-8E1A-C824656FFD71}"/>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6F-4D52-8E1A-C824656FFD71}"/>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26F-4D52-8E1A-C824656FFD71}"/>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26F-4D52-8E1A-C824656FFD71}"/>
            </c:ext>
          </c:extLst>
        </c:ser>
        <c:dLbls>
          <c:showLegendKey val="0"/>
          <c:showVal val="1"/>
          <c:showCatName val="0"/>
          <c:showSerName val="0"/>
          <c:showPercent val="0"/>
          <c:showBubbleSize val="0"/>
        </c:dLbls>
        <c:gapWidth val="150"/>
        <c:shape val="box"/>
        <c:axId val="106683008"/>
        <c:axId val="106701184"/>
        <c:axId val="0"/>
      </c:bar3DChart>
      <c:catAx>
        <c:axId val="10668300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01184"/>
        <c:crosses val="autoZero"/>
        <c:auto val="1"/>
        <c:lblAlgn val="ctr"/>
        <c:lblOffset val="100"/>
        <c:tickLblSkip val="1"/>
        <c:tickMarkSkip val="1"/>
        <c:noMultiLvlLbl val="0"/>
      </c:catAx>
      <c:valAx>
        <c:axId val="106701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68300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７　個別面談・教育相談　</a:t>
            </a:r>
          </a:p>
        </c:rich>
      </c:tx>
      <c:layout>
        <c:manualLayout>
          <c:xMode val="edge"/>
          <c:yMode val="edge"/>
          <c:x val="0.31590909090909092"/>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67A-4665-8FEA-ACD2BEA46EE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67A-4665-8FEA-ACD2BEA46EE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67A-4665-8FEA-ACD2BEA46EEE}"/>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67A-4665-8FEA-ACD2BEA46EEE}"/>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267A-4665-8FEA-ACD2BEA46EEE}"/>
            </c:ext>
          </c:extLst>
        </c:ser>
        <c:dLbls>
          <c:showLegendKey val="0"/>
          <c:showVal val="1"/>
          <c:showCatName val="0"/>
          <c:showSerName val="0"/>
          <c:showPercent val="0"/>
          <c:showBubbleSize val="0"/>
        </c:dLbls>
        <c:gapWidth val="150"/>
        <c:shape val="box"/>
        <c:axId val="106770432"/>
        <c:axId val="106771968"/>
        <c:axId val="0"/>
      </c:bar3DChart>
      <c:catAx>
        <c:axId val="10677043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1968"/>
        <c:crosses val="autoZero"/>
        <c:auto val="1"/>
        <c:lblAlgn val="ctr"/>
        <c:lblOffset val="100"/>
        <c:tickLblSkip val="1"/>
        <c:tickMarkSkip val="1"/>
        <c:noMultiLvlLbl val="0"/>
      </c:catAx>
      <c:valAx>
        <c:axId val="1067719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043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８　家庭や地域との連携</a:t>
            </a:r>
          </a:p>
        </c:rich>
      </c:tx>
      <c:layout>
        <c:manualLayout>
          <c:xMode val="edge"/>
          <c:yMode val="edge"/>
          <c:x val="0.31136363636363634"/>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876-4A90-902A-AE7074E65266}"/>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876-4A90-902A-AE7074E65266}"/>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876-4A90-902A-AE7074E65266}"/>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876-4A90-902A-AE7074E65266}"/>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876-4A90-902A-AE7074E65266}"/>
            </c:ext>
          </c:extLst>
        </c:ser>
        <c:dLbls>
          <c:showLegendKey val="0"/>
          <c:showVal val="1"/>
          <c:showCatName val="0"/>
          <c:showSerName val="0"/>
          <c:showPercent val="0"/>
          <c:showBubbleSize val="0"/>
        </c:dLbls>
        <c:gapWidth val="150"/>
        <c:shape val="box"/>
        <c:axId val="106892288"/>
        <c:axId val="106914560"/>
        <c:axId val="0"/>
      </c:bar3DChart>
      <c:catAx>
        <c:axId val="10689228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14560"/>
        <c:crosses val="autoZero"/>
        <c:auto val="1"/>
        <c:lblAlgn val="ctr"/>
        <c:lblOffset val="100"/>
        <c:tickLblSkip val="1"/>
        <c:tickMarkSkip val="1"/>
        <c:noMultiLvlLbl val="0"/>
      </c:catAx>
      <c:valAx>
        <c:axId val="1069145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89228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７　個別面談・教育相談　</a:t>
            </a:r>
          </a:p>
        </c:rich>
      </c:tx>
      <c:layout>
        <c:manualLayout>
          <c:xMode val="edge"/>
          <c:yMode val="edge"/>
          <c:x val="0.31590909090909092"/>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8F5-4000-B7A4-8F0DB7224E3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8F5-4000-B7A4-8F0DB7224E3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8F5-4000-B7A4-8F0DB7224E3E}"/>
            </c:ext>
          </c:extLst>
        </c:ser>
        <c:ser>
          <c:idx val="3"/>
          <c:order val="3"/>
          <c:tx>
            <c:strRef>
              <c:f>'R６全データ集計'!$H$4</c:f>
              <c:strCache>
                <c:ptCount val="1"/>
                <c:pt idx="0">
                  <c:v>まったくそう思わない</c:v>
                </c:pt>
              </c:strCache>
            </c:strRef>
          </c:tx>
          <c:spPr>
            <a:solidFill>
              <a:srgbClr val="99CC00"/>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8F5-4000-B7A4-8F0DB7224E3E}"/>
            </c:ext>
          </c:extLst>
        </c:ser>
        <c:ser>
          <c:idx val="4"/>
          <c:order val="4"/>
          <c:tx>
            <c:strRef>
              <c:f>H28全データ集計!#REF!</c:f>
              <c:strCache>
                <c:ptCount val="1"/>
                <c:pt idx="0">
                  <c:v>分からない・無回答</c:v>
                </c:pt>
              </c:strCache>
            </c:strRef>
          </c:tx>
          <c:spPr>
            <a:solidFill>
              <a:srgbClr val="CC99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8F5-4000-B7A4-8F0DB7224E3E}"/>
            </c:ext>
          </c:extLst>
        </c:ser>
        <c:dLbls>
          <c:showLegendKey val="0"/>
          <c:showVal val="1"/>
          <c:showCatName val="0"/>
          <c:showSerName val="0"/>
          <c:showPercent val="0"/>
          <c:showBubbleSize val="0"/>
        </c:dLbls>
        <c:gapWidth val="150"/>
        <c:shape val="box"/>
        <c:axId val="106770432"/>
        <c:axId val="106771968"/>
        <c:axId val="0"/>
      </c:bar3DChart>
      <c:catAx>
        <c:axId val="106770432"/>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1968"/>
        <c:crosses val="autoZero"/>
        <c:auto val="1"/>
        <c:lblAlgn val="ctr"/>
        <c:lblOffset val="100"/>
        <c:tickLblSkip val="1"/>
        <c:tickMarkSkip val="1"/>
        <c:noMultiLvlLbl val="0"/>
      </c:catAx>
      <c:valAx>
        <c:axId val="1067719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77043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学校からの情報発信</a:t>
            </a:r>
          </a:p>
        </c:rich>
      </c:tx>
      <c:layout>
        <c:manualLayout>
          <c:xMode val="edge"/>
          <c:yMode val="edge"/>
          <c:x val="0.31136363636363634"/>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BCE-417D-BC1E-AC8015C1442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BCE-417D-BC1E-AC8015C14427}"/>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BCE-417D-BC1E-AC8015C1442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BCE-417D-BC1E-AC8015C14427}"/>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BCE-417D-BC1E-AC8015C14427}"/>
            </c:ext>
          </c:extLst>
        </c:ser>
        <c:dLbls>
          <c:showLegendKey val="0"/>
          <c:showVal val="1"/>
          <c:showCatName val="0"/>
          <c:showSerName val="0"/>
          <c:showPercent val="0"/>
          <c:showBubbleSize val="0"/>
        </c:dLbls>
        <c:gapWidth val="150"/>
        <c:shape val="box"/>
        <c:axId val="106965248"/>
        <c:axId val="106991616"/>
        <c:axId val="0"/>
      </c:bar3DChart>
      <c:catAx>
        <c:axId val="10696524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91616"/>
        <c:crosses val="autoZero"/>
        <c:auto val="1"/>
        <c:lblAlgn val="ctr"/>
        <c:lblOffset val="100"/>
        <c:tickLblSkip val="1"/>
        <c:tickMarkSkip val="1"/>
        <c:noMultiLvlLbl val="0"/>
      </c:catAx>
      <c:valAx>
        <c:axId val="1069916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6524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１０　安全確保・危機管理</a:t>
            </a:r>
          </a:p>
        </c:rich>
      </c:tx>
      <c:layout>
        <c:manualLayout>
          <c:xMode val="edge"/>
          <c:yMode val="edge"/>
          <c:x val="0.30454545454545456"/>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C0F-4AA0-8A4C-423BD47C4F1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C0F-4AA0-8A4C-423BD47C4F1F}"/>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C0F-4AA0-8A4C-423BD47C4F1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C0F-4AA0-8A4C-423BD47C4F1F}"/>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4C0F-4AA0-8A4C-423BD47C4F1F}"/>
            </c:ext>
          </c:extLst>
        </c:ser>
        <c:dLbls>
          <c:showLegendKey val="0"/>
          <c:showVal val="1"/>
          <c:showCatName val="0"/>
          <c:showSerName val="0"/>
          <c:showPercent val="0"/>
          <c:showBubbleSize val="0"/>
        </c:dLbls>
        <c:gapWidth val="150"/>
        <c:shape val="box"/>
        <c:axId val="107046400"/>
        <c:axId val="107047936"/>
        <c:axId val="0"/>
      </c:bar3DChart>
      <c:catAx>
        <c:axId val="1070464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7936"/>
        <c:crosses val="autoZero"/>
        <c:auto val="1"/>
        <c:lblAlgn val="ctr"/>
        <c:lblOffset val="100"/>
        <c:tickLblSkip val="1"/>
        <c:tickMarkSkip val="1"/>
        <c:noMultiLvlLbl val="0"/>
      </c:catAx>
      <c:valAx>
        <c:axId val="1070479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64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sz="1100"/>
              <a:t>１　自分のよさに気づき、伸ばそうとしていますか</a:t>
            </a:r>
          </a:p>
        </c:rich>
      </c:tx>
      <c:layout>
        <c:manualLayout>
          <c:xMode val="edge"/>
          <c:yMode val="edge"/>
          <c:x val="0.12804044113319915"/>
          <c:y val="7.0806100217864917E-2"/>
        </c:manualLayout>
      </c:layout>
      <c:overlay val="0"/>
      <c:spPr>
        <a:noFill/>
        <a:ln w="25400">
          <a:noFill/>
        </a:ln>
      </c:spPr>
    </c:title>
    <c:autoTitleDeleted val="0"/>
    <c:view3D>
      <c:rotX val="15"/>
      <c:hPercent val="202"/>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872250273648528E-2"/>
          <c:y val="0.16884565899850751"/>
          <c:w val="0.8595268528653649"/>
          <c:h val="0.65577547904551148"/>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'R６全データ集計'!$C$5:$C$7</c:f>
              <c:strCache>
                <c:ptCount val="3"/>
                <c:pt idx="0">
                  <c:v>児童</c:v>
                </c:pt>
                <c:pt idx="1">
                  <c:v>職員</c:v>
                </c:pt>
                <c:pt idx="2">
                  <c:v>保護者</c:v>
                </c:pt>
              </c:strCache>
            </c:strRef>
          </c:cat>
          <c:val>
            <c:numRef>
              <c:f>'R６全データ集計'!$E$5:$E$7</c:f>
              <c:numCache>
                <c:formatCode>General</c:formatCode>
                <c:ptCount val="3"/>
                <c:pt idx="0">
                  <c:v>167</c:v>
                </c:pt>
                <c:pt idx="1">
                  <c:v>4</c:v>
                </c:pt>
                <c:pt idx="2">
                  <c:v>88</c:v>
                </c:pt>
              </c:numCache>
            </c:numRef>
          </c:val>
          <c:extLst>
            <c:ext xmlns:c16="http://schemas.microsoft.com/office/drawing/2014/chart" uri="{C3380CC4-5D6E-409C-BE32-E72D297353CC}">
              <c16:uniqueId val="{00000000-F7A2-414B-9BEB-4F6BBA620C9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'R６全データ集計'!$C$5:$C$7</c:f>
              <c:strCache>
                <c:ptCount val="3"/>
                <c:pt idx="0">
                  <c:v>児童</c:v>
                </c:pt>
                <c:pt idx="1">
                  <c:v>職員</c:v>
                </c:pt>
                <c:pt idx="2">
                  <c:v>保護者</c:v>
                </c:pt>
              </c:strCache>
            </c:strRef>
          </c:cat>
          <c:val>
            <c:numRef>
              <c:f>'R６全データ集計'!$F$5:$F$7</c:f>
              <c:numCache>
                <c:formatCode>General</c:formatCode>
                <c:ptCount val="3"/>
                <c:pt idx="0">
                  <c:v>138</c:v>
                </c:pt>
                <c:pt idx="1">
                  <c:v>12</c:v>
                </c:pt>
                <c:pt idx="2">
                  <c:v>207</c:v>
                </c:pt>
              </c:numCache>
            </c:numRef>
          </c:val>
          <c:extLst>
            <c:ext xmlns:c16="http://schemas.microsoft.com/office/drawing/2014/chart" uri="{C3380CC4-5D6E-409C-BE32-E72D297353CC}">
              <c16:uniqueId val="{00000001-F7A2-414B-9BEB-4F6BBA620C9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'R６全データ集計'!$C$5:$C$7</c:f>
              <c:strCache>
                <c:ptCount val="3"/>
                <c:pt idx="0">
                  <c:v>児童</c:v>
                </c:pt>
                <c:pt idx="1">
                  <c:v>職員</c:v>
                </c:pt>
                <c:pt idx="2">
                  <c:v>保護者</c:v>
                </c:pt>
              </c:strCache>
            </c:strRef>
          </c:cat>
          <c:val>
            <c:numRef>
              <c:f>'R６全データ集計'!$G$5:$G$7</c:f>
              <c:numCache>
                <c:formatCode>General</c:formatCode>
                <c:ptCount val="3"/>
                <c:pt idx="0">
                  <c:v>25</c:v>
                </c:pt>
                <c:pt idx="1">
                  <c:v>2</c:v>
                </c:pt>
                <c:pt idx="2">
                  <c:v>44</c:v>
                </c:pt>
              </c:numCache>
            </c:numRef>
          </c:val>
          <c:extLst>
            <c:ext xmlns:c16="http://schemas.microsoft.com/office/drawing/2014/chart" uri="{C3380CC4-5D6E-409C-BE32-E72D297353CC}">
              <c16:uniqueId val="{00000002-F7A2-414B-9BEB-4F6BBA620C9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'R６全データ集計'!$C$5:$C$7</c:f>
              <c:strCache>
                <c:ptCount val="3"/>
                <c:pt idx="0">
                  <c:v>児童</c:v>
                </c:pt>
                <c:pt idx="1">
                  <c:v>職員</c:v>
                </c:pt>
                <c:pt idx="2">
                  <c:v>保護者</c:v>
                </c:pt>
              </c:strCache>
            </c:strRef>
          </c:cat>
          <c:val>
            <c:numRef>
              <c:f>'R６全データ集計'!$H$5:$H$7</c:f>
              <c:numCache>
                <c:formatCode>General</c:formatCode>
                <c:ptCount val="3"/>
                <c:pt idx="0">
                  <c:v>9</c:v>
                </c:pt>
                <c:pt idx="1">
                  <c:v>0</c:v>
                </c:pt>
                <c:pt idx="2">
                  <c:v>1</c:v>
                </c:pt>
              </c:numCache>
            </c:numRef>
          </c:val>
          <c:extLst>
            <c:ext xmlns:c16="http://schemas.microsoft.com/office/drawing/2014/chart" uri="{C3380CC4-5D6E-409C-BE32-E72D297353CC}">
              <c16:uniqueId val="{00000003-F7A2-414B-9BEB-4F6BBA620C9F}"/>
            </c:ext>
          </c:extLst>
        </c:ser>
        <c:dLbls>
          <c:showLegendKey val="0"/>
          <c:showVal val="1"/>
          <c:showCatName val="0"/>
          <c:showSerName val="0"/>
          <c:showPercent val="0"/>
          <c:showBubbleSize val="0"/>
        </c:dLbls>
        <c:gapWidth val="150"/>
        <c:shape val="box"/>
        <c:axId val="107351040"/>
        <c:axId val="107365120"/>
        <c:axId val="0"/>
      </c:bar3DChart>
      <c:catAx>
        <c:axId val="10735104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65120"/>
        <c:crosses val="autoZero"/>
        <c:auto val="1"/>
        <c:lblAlgn val="ctr"/>
        <c:lblOffset val="100"/>
        <c:tickLblSkip val="1"/>
        <c:tickMarkSkip val="1"/>
        <c:noMultiLvlLbl val="0"/>
      </c:catAx>
      <c:valAx>
        <c:axId val="10736512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351040"/>
        <c:crosses val="max"/>
        <c:crossBetween val="between"/>
      </c:valAx>
      <c:spPr>
        <a:noFill/>
        <a:ln w="25400">
          <a:noFill/>
        </a:ln>
      </c:spPr>
    </c:plotArea>
    <c:legend>
      <c:legendPos val="r"/>
      <c:layout>
        <c:manualLayout>
          <c:xMode val="edge"/>
          <c:yMode val="edge"/>
          <c:x val="9.1928251121076235E-2"/>
          <c:y val="0.8976062305937248"/>
          <c:w val="0.84603886397608374"/>
          <c:h val="7.4074417168442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２　仲間のよさに気づき、認め合っていますか</a:t>
            </a:r>
          </a:p>
        </c:rich>
      </c:tx>
      <c:layout>
        <c:manualLayout>
          <c:xMode val="edge"/>
          <c:yMode val="edge"/>
          <c:x val="0.12727272727272726"/>
          <c:y val="4.9019607843137254E-2"/>
        </c:manualLayout>
      </c:layout>
      <c:overlay val="0"/>
      <c:spPr>
        <a:noFill/>
        <a:ln w="25400">
          <a:noFill/>
        </a:ln>
      </c:spPr>
    </c:title>
    <c:autoTitleDeleted val="0"/>
    <c:view3D>
      <c:rotX val="15"/>
      <c:hPercent val="188"/>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6013122999396828"/>
          <c:w val="0.87045454545454548"/>
          <c:h val="0.66013282568942022"/>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'R６全データ集計'!$C$8:$C$10</c:f>
              <c:strCache>
                <c:ptCount val="3"/>
                <c:pt idx="0">
                  <c:v>児童</c:v>
                </c:pt>
                <c:pt idx="1">
                  <c:v>職員</c:v>
                </c:pt>
                <c:pt idx="2">
                  <c:v>保護者</c:v>
                </c:pt>
              </c:strCache>
            </c:strRef>
          </c:cat>
          <c:val>
            <c:numRef>
              <c:f>'R６全データ集計'!$E$8:$E$10</c:f>
              <c:numCache>
                <c:formatCode>General</c:formatCode>
                <c:ptCount val="3"/>
                <c:pt idx="0">
                  <c:v>207</c:v>
                </c:pt>
                <c:pt idx="1">
                  <c:v>6</c:v>
                </c:pt>
                <c:pt idx="2">
                  <c:v>131</c:v>
                </c:pt>
              </c:numCache>
            </c:numRef>
          </c:val>
          <c:extLst>
            <c:ext xmlns:c16="http://schemas.microsoft.com/office/drawing/2014/chart" uri="{C3380CC4-5D6E-409C-BE32-E72D297353CC}">
              <c16:uniqueId val="{00000000-51C9-481A-A0C6-959DBB26414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'R６全データ集計'!$C$8:$C$10</c:f>
              <c:strCache>
                <c:ptCount val="3"/>
                <c:pt idx="0">
                  <c:v>児童</c:v>
                </c:pt>
                <c:pt idx="1">
                  <c:v>職員</c:v>
                </c:pt>
                <c:pt idx="2">
                  <c:v>保護者</c:v>
                </c:pt>
              </c:strCache>
            </c:strRef>
          </c:cat>
          <c:val>
            <c:numRef>
              <c:f>'R６全データ集計'!$F$8:$F$10</c:f>
              <c:numCache>
                <c:formatCode>General</c:formatCode>
                <c:ptCount val="3"/>
                <c:pt idx="0">
                  <c:v>113</c:v>
                </c:pt>
                <c:pt idx="1">
                  <c:v>12</c:v>
                </c:pt>
                <c:pt idx="2">
                  <c:v>190</c:v>
                </c:pt>
              </c:numCache>
            </c:numRef>
          </c:val>
          <c:extLst>
            <c:ext xmlns:c16="http://schemas.microsoft.com/office/drawing/2014/chart" uri="{C3380CC4-5D6E-409C-BE32-E72D297353CC}">
              <c16:uniqueId val="{00000001-51C9-481A-A0C6-959DBB26414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'R６全データ集計'!$C$8:$C$10</c:f>
              <c:strCache>
                <c:ptCount val="3"/>
                <c:pt idx="0">
                  <c:v>児童</c:v>
                </c:pt>
                <c:pt idx="1">
                  <c:v>職員</c:v>
                </c:pt>
                <c:pt idx="2">
                  <c:v>保護者</c:v>
                </c:pt>
              </c:strCache>
            </c:strRef>
          </c:cat>
          <c:val>
            <c:numRef>
              <c:f>'R６全データ集計'!$G$8:$G$10</c:f>
              <c:numCache>
                <c:formatCode>General</c:formatCode>
                <c:ptCount val="3"/>
                <c:pt idx="0">
                  <c:v>14</c:v>
                </c:pt>
                <c:pt idx="1">
                  <c:v>0</c:v>
                </c:pt>
                <c:pt idx="2">
                  <c:v>18</c:v>
                </c:pt>
              </c:numCache>
            </c:numRef>
          </c:val>
          <c:extLst>
            <c:ext xmlns:c16="http://schemas.microsoft.com/office/drawing/2014/chart" uri="{C3380CC4-5D6E-409C-BE32-E72D297353CC}">
              <c16:uniqueId val="{00000002-51C9-481A-A0C6-959DBB26414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'R６全データ集計'!$C$8:$C$10</c:f>
              <c:strCache>
                <c:ptCount val="3"/>
                <c:pt idx="0">
                  <c:v>児童</c:v>
                </c:pt>
                <c:pt idx="1">
                  <c:v>職員</c:v>
                </c:pt>
                <c:pt idx="2">
                  <c:v>保護者</c:v>
                </c:pt>
              </c:strCache>
            </c:strRef>
          </c:cat>
          <c:val>
            <c:numRef>
              <c:f>'R６全データ集計'!$H$8:$H$10</c:f>
              <c:numCache>
                <c:formatCode>General</c:formatCode>
                <c:ptCount val="3"/>
                <c:pt idx="0">
                  <c:v>6</c:v>
                </c:pt>
                <c:pt idx="1">
                  <c:v>0</c:v>
                </c:pt>
                <c:pt idx="2">
                  <c:v>1</c:v>
                </c:pt>
              </c:numCache>
            </c:numRef>
          </c:val>
          <c:extLst>
            <c:ext xmlns:c16="http://schemas.microsoft.com/office/drawing/2014/chart" uri="{C3380CC4-5D6E-409C-BE32-E72D297353CC}">
              <c16:uniqueId val="{00000003-51C9-481A-A0C6-959DBB264147}"/>
            </c:ext>
          </c:extLst>
        </c:ser>
        <c:dLbls>
          <c:showLegendKey val="0"/>
          <c:showVal val="1"/>
          <c:showCatName val="0"/>
          <c:showSerName val="0"/>
          <c:showPercent val="0"/>
          <c:showBubbleSize val="0"/>
        </c:dLbls>
        <c:gapWidth val="150"/>
        <c:shape val="box"/>
        <c:axId val="107426560"/>
        <c:axId val="107428096"/>
        <c:axId val="0"/>
      </c:bar3DChart>
      <c:catAx>
        <c:axId val="10742656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8096"/>
        <c:crosses val="autoZero"/>
        <c:auto val="1"/>
        <c:lblAlgn val="ctr"/>
        <c:lblOffset val="100"/>
        <c:tickLblSkip val="1"/>
        <c:tickMarkSkip val="1"/>
        <c:noMultiLvlLbl val="0"/>
      </c:catAx>
      <c:valAx>
        <c:axId val="10742809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426560"/>
        <c:crosses val="max"/>
        <c:crossBetween val="between"/>
      </c:valAx>
      <c:spPr>
        <a:noFill/>
        <a:ln w="25400">
          <a:noFill/>
        </a:ln>
      </c:spPr>
    </c:plotArea>
    <c:legend>
      <c:legendPos val="b"/>
      <c:layout>
        <c:manualLayout>
          <c:xMode val="edge"/>
          <c:yMode val="edge"/>
          <c:x val="0.10909090909090909"/>
          <c:y val="0.89106753812636164"/>
          <c:w val="0.83863636363636362"/>
          <c:h val="7.189542483660130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0" i="0" u="none" strike="noStrike" baseline="0">
                <a:solidFill>
                  <a:srgbClr val="000000"/>
                </a:solidFill>
                <a:latin typeface="ＭＳ Ｐゴシック"/>
                <a:ea typeface="ＭＳ Ｐゴシック"/>
                <a:cs typeface="ＭＳ Ｐゴシック"/>
              </a:defRPr>
            </a:pPr>
            <a:r>
              <a:rPr lang="ja-JP" altLang="en-US" sz="1100"/>
              <a:t>３　目標をもって様々なことにチャレンジしていますか</a:t>
            </a:r>
          </a:p>
        </c:rich>
      </c:tx>
      <c:layout>
        <c:manualLayout>
          <c:xMode val="edge"/>
          <c:yMode val="edge"/>
          <c:x val="0.13309417040358745"/>
          <c:y val="5.8565879265091866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'R６全データ集計'!$C$11:$C$13</c:f>
              <c:strCache>
                <c:ptCount val="3"/>
                <c:pt idx="0">
                  <c:v>児童</c:v>
                </c:pt>
                <c:pt idx="1">
                  <c:v>職員</c:v>
                </c:pt>
                <c:pt idx="2">
                  <c:v>保護者</c:v>
                </c:pt>
              </c:strCache>
            </c:strRef>
          </c:cat>
          <c:val>
            <c:numRef>
              <c:f>'R６全データ集計'!$E$11:$E$13</c:f>
              <c:numCache>
                <c:formatCode>General</c:formatCode>
                <c:ptCount val="3"/>
                <c:pt idx="0">
                  <c:v>175</c:v>
                </c:pt>
                <c:pt idx="1">
                  <c:v>6</c:v>
                </c:pt>
                <c:pt idx="2">
                  <c:v>90</c:v>
                </c:pt>
              </c:numCache>
            </c:numRef>
          </c:val>
          <c:extLst>
            <c:ext xmlns:c16="http://schemas.microsoft.com/office/drawing/2014/chart" uri="{C3380CC4-5D6E-409C-BE32-E72D297353CC}">
              <c16:uniqueId val="{00000000-E542-40E4-83E3-9EA3D89EFECB}"/>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'R６全データ集計'!$C$11:$C$13</c:f>
              <c:strCache>
                <c:ptCount val="3"/>
                <c:pt idx="0">
                  <c:v>児童</c:v>
                </c:pt>
                <c:pt idx="1">
                  <c:v>職員</c:v>
                </c:pt>
                <c:pt idx="2">
                  <c:v>保護者</c:v>
                </c:pt>
              </c:strCache>
            </c:strRef>
          </c:cat>
          <c:val>
            <c:numRef>
              <c:f>'R６全データ集計'!$F$11:$F$13</c:f>
              <c:numCache>
                <c:formatCode>General</c:formatCode>
                <c:ptCount val="3"/>
                <c:pt idx="0">
                  <c:v>115</c:v>
                </c:pt>
                <c:pt idx="1">
                  <c:v>10</c:v>
                </c:pt>
                <c:pt idx="2">
                  <c:v>171</c:v>
                </c:pt>
              </c:numCache>
            </c:numRef>
          </c:val>
          <c:extLst>
            <c:ext xmlns:c16="http://schemas.microsoft.com/office/drawing/2014/chart" uri="{C3380CC4-5D6E-409C-BE32-E72D297353CC}">
              <c16:uniqueId val="{00000001-E542-40E4-83E3-9EA3D89EFECB}"/>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'R６全データ集計'!$C$11:$C$13</c:f>
              <c:strCache>
                <c:ptCount val="3"/>
                <c:pt idx="0">
                  <c:v>児童</c:v>
                </c:pt>
                <c:pt idx="1">
                  <c:v>職員</c:v>
                </c:pt>
                <c:pt idx="2">
                  <c:v>保護者</c:v>
                </c:pt>
              </c:strCache>
            </c:strRef>
          </c:cat>
          <c:val>
            <c:numRef>
              <c:f>'R６全データ集計'!$G$11:$G$13</c:f>
              <c:numCache>
                <c:formatCode>General</c:formatCode>
                <c:ptCount val="3"/>
                <c:pt idx="0">
                  <c:v>38</c:v>
                </c:pt>
                <c:pt idx="1">
                  <c:v>1</c:v>
                </c:pt>
                <c:pt idx="2">
                  <c:v>74</c:v>
                </c:pt>
              </c:numCache>
            </c:numRef>
          </c:val>
          <c:extLst>
            <c:ext xmlns:c16="http://schemas.microsoft.com/office/drawing/2014/chart" uri="{C3380CC4-5D6E-409C-BE32-E72D297353CC}">
              <c16:uniqueId val="{00000002-E542-40E4-83E3-9EA3D89EFECB}"/>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'R６全データ集計'!$C$11:$C$13</c:f>
              <c:strCache>
                <c:ptCount val="3"/>
                <c:pt idx="0">
                  <c:v>児童</c:v>
                </c:pt>
                <c:pt idx="1">
                  <c:v>職員</c:v>
                </c:pt>
                <c:pt idx="2">
                  <c:v>保護者</c:v>
                </c:pt>
              </c:strCache>
            </c:strRef>
          </c:cat>
          <c:val>
            <c:numRef>
              <c:f>'R６全データ集計'!$H$11:$H$13</c:f>
              <c:numCache>
                <c:formatCode>General</c:formatCode>
                <c:ptCount val="3"/>
                <c:pt idx="0">
                  <c:v>10</c:v>
                </c:pt>
                <c:pt idx="1">
                  <c:v>1</c:v>
                </c:pt>
                <c:pt idx="2">
                  <c:v>5</c:v>
                </c:pt>
              </c:numCache>
            </c:numRef>
          </c:val>
          <c:extLst>
            <c:ext xmlns:c16="http://schemas.microsoft.com/office/drawing/2014/chart" uri="{C3380CC4-5D6E-409C-BE32-E72D297353CC}">
              <c16:uniqueId val="{00000003-E542-40E4-83E3-9EA3D89EFECB}"/>
            </c:ext>
          </c:extLst>
        </c:ser>
        <c:dLbls>
          <c:showLegendKey val="0"/>
          <c:showVal val="1"/>
          <c:showCatName val="0"/>
          <c:showSerName val="0"/>
          <c:showPercent val="0"/>
          <c:showBubbleSize val="0"/>
        </c:dLbls>
        <c:gapWidth val="150"/>
        <c:shape val="box"/>
        <c:axId val="107817216"/>
        <c:axId val="107823104"/>
        <c:axId val="0"/>
      </c:bar3DChart>
      <c:catAx>
        <c:axId val="10781721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23104"/>
        <c:crosses val="autoZero"/>
        <c:auto val="1"/>
        <c:lblAlgn val="ctr"/>
        <c:lblOffset val="100"/>
        <c:tickLblSkip val="1"/>
        <c:tickMarkSkip val="1"/>
        <c:noMultiLvlLbl val="0"/>
      </c:catAx>
      <c:valAx>
        <c:axId val="10782310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17216"/>
        <c:crosses val="max"/>
        <c:crossBetween val="between"/>
      </c:valAx>
      <c:spPr>
        <a:noFill/>
        <a:ln w="25400">
          <a:noFill/>
        </a:ln>
      </c:spPr>
    </c:plotArea>
    <c:legend>
      <c:legendPos val="r"/>
      <c:layout>
        <c:manualLayout>
          <c:xMode val="edge"/>
          <c:yMode val="edge"/>
          <c:x val="0.11136023916292975"/>
          <c:y val="0.90334552796285084"/>
          <c:w val="0.83333333333333337"/>
          <c:h val="6.5831294165152418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４</a:t>
            </a:r>
            <a:r>
              <a:rPr lang="ja-JP" altLang="en-US" baseline="0"/>
              <a:t> 学習内容を理解していますか</a:t>
            </a:r>
            <a:endParaRPr lang="ja-JP" altLang="en-US"/>
          </a:p>
        </c:rich>
      </c:tx>
      <c:layout>
        <c:manualLayout>
          <c:xMode val="edge"/>
          <c:yMode val="edge"/>
          <c:x val="0.19728893753751633"/>
          <c:y val="4.2181069958847739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'R６全データ集計'!$C$14:$C$16</c:f>
              <c:strCache>
                <c:ptCount val="3"/>
                <c:pt idx="0">
                  <c:v>児童</c:v>
                </c:pt>
                <c:pt idx="1">
                  <c:v>職員</c:v>
                </c:pt>
                <c:pt idx="2">
                  <c:v>保護者</c:v>
                </c:pt>
              </c:strCache>
            </c:strRef>
          </c:cat>
          <c:val>
            <c:numRef>
              <c:f>'R６全データ集計'!$E$14:$E$16</c:f>
              <c:numCache>
                <c:formatCode>General</c:formatCode>
                <c:ptCount val="3"/>
                <c:pt idx="0">
                  <c:v>142</c:v>
                </c:pt>
                <c:pt idx="1">
                  <c:v>1</c:v>
                </c:pt>
                <c:pt idx="2">
                  <c:v>71</c:v>
                </c:pt>
              </c:numCache>
            </c:numRef>
          </c:val>
          <c:extLst>
            <c:ext xmlns:c16="http://schemas.microsoft.com/office/drawing/2014/chart" uri="{C3380CC4-5D6E-409C-BE32-E72D297353CC}">
              <c16:uniqueId val="{00000000-1F49-4EC4-B87A-48BF293A378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'R６全データ集計'!$C$14:$C$16</c:f>
              <c:strCache>
                <c:ptCount val="3"/>
                <c:pt idx="0">
                  <c:v>児童</c:v>
                </c:pt>
                <c:pt idx="1">
                  <c:v>職員</c:v>
                </c:pt>
                <c:pt idx="2">
                  <c:v>保護者</c:v>
                </c:pt>
              </c:strCache>
            </c:strRef>
          </c:cat>
          <c:val>
            <c:numRef>
              <c:f>'R６全データ集計'!$F$14:$F$16</c:f>
              <c:numCache>
                <c:formatCode>General</c:formatCode>
                <c:ptCount val="3"/>
                <c:pt idx="0">
                  <c:v>142</c:v>
                </c:pt>
                <c:pt idx="1">
                  <c:v>17</c:v>
                </c:pt>
                <c:pt idx="2">
                  <c:v>217</c:v>
                </c:pt>
              </c:numCache>
            </c:numRef>
          </c:val>
          <c:extLst>
            <c:ext xmlns:c16="http://schemas.microsoft.com/office/drawing/2014/chart" uri="{C3380CC4-5D6E-409C-BE32-E72D297353CC}">
              <c16:uniqueId val="{00000001-1F49-4EC4-B87A-48BF293A378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'R６全データ集計'!$C$14:$C$16</c:f>
              <c:strCache>
                <c:ptCount val="3"/>
                <c:pt idx="0">
                  <c:v>児童</c:v>
                </c:pt>
                <c:pt idx="1">
                  <c:v>職員</c:v>
                </c:pt>
                <c:pt idx="2">
                  <c:v>保護者</c:v>
                </c:pt>
              </c:strCache>
            </c:strRef>
          </c:cat>
          <c:val>
            <c:numRef>
              <c:f>'R６全データ集計'!$G$14:$G$16</c:f>
              <c:numCache>
                <c:formatCode>General</c:formatCode>
                <c:ptCount val="3"/>
                <c:pt idx="0">
                  <c:v>42</c:v>
                </c:pt>
                <c:pt idx="1">
                  <c:v>0</c:v>
                </c:pt>
                <c:pt idx="2">
                  <c:v>42</c:v>
                </c:pt>
              </c:numCache>
            </c:numRef>
          </c:val>
          <c:extLst>
            <c:ext xmlns:c16="http://schemas.microsoft.com/office/drawing/2014/chart" uri="{C3380CC4-5D6E-409C-BE32-E72D297353CC}">
              <c16:uniqueId val="{00000002-1F49-4EC4-B87A-48BF293A378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'R６全データ集計'!$C$14:$C$16</c:f>
              <c:strCache>
                <c:ptCount val="3"/>
                <c:pt idx="0">
                  <c:v>児童</c:v>
                </c:pt>
                <c:pt idx="1">
                  <c:v>職員</c:v>
                </c:pt>
                <c:pt idx="2">
                  <c:v>保護者</c:v>
                </c:pt>
              </c:strCache>
            </c:strRef>
          </c:cat>
          <c:val>
            <c:numRef>
              <c:f>'R６全データ集計'!$H$14:$H$16</c:f>
              <c:numCache>
                <c:formatCode>General</c:formatCode>
                <c:ptCount val="3"/>
                <c:pt idx="0">
                  <c:v>15</c:v>
                </c:pt>
                <c:pt idx="1">
                  <c:v>0</c:v>
                </c:pt>
                <c:pt idx="2">
                  <c:v>10</c:v>
                </c:pt>
              </c:numCache>
            </c:numRef>
          </c:val>
          <c:extLst>
            <c:ext xmlns:c16="http://schemas.microsoft.com/office/drawing/2014/chart" uri="{C3380CC4-5D6E-409C-BE32-E72D297353CC}">
              <c16:uniqueId val="{00000003-1F49-4EC4-B87A-48BF293A3787}"/>
            </c:ext>
          </c:extLst>
        </c:ser>
        <c:dLbls>
          <c:showLegendKey val="0"/>
          <c:showVal val="1"/>
          <c:showCatName val="0"/>
          <c:showSerName val="0"/>
          <c:showPercent val="0"/>
          <c:showBubbleSize val="0"/>
        </c:dLbls>
        <c:gapWidth val="150"/>
        <c:shape val="box"/>
        <c:axId val="107886464"/>
        <c:axId val="107888000"/>
        <c:axId val="0"/>
      </c:bar3DChart>
      <c:catAx>
        <c:axId val="1078864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8000"/>
        <c:crosses val="autoZero"/>
        <c:auto val="1"/>
        <c:lblAlgn val="ctr"/>
        <c:lblOffset val="100"/>
        <c:tickLblSkip val="1"/>
        <c:tickMarkSkip val="1"/>
        <c:noMultiLvlLbl val="0"/>
      </c:catAx>
      <c:valAx>
        <c:axId val="10788800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86464"/>
        <c:crosses val="max"/>
        <c:crossBetween val="between"/>
      </c:valAx>
      <c:spPr>
        <a:noFill/>
        <a:ln w="25400">
          <a:noFill/>
        </a:ln>
      </c:spPr>
    </c:plotArea>
    <c:legend>
      <c:legendPos val="r"/>
      <c:layout>
        <c:manualLayout>
          <c:xMode val="edge"/>
          <c:yMode val="edge"/>
          <c:x val="0.11136023916292975"/>
          <c:y val="0.9032950973720878"/>
          <c:w val="0.82735426008968604"/>
          <c:h val="6.584394543274683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５　</a:t>
            </a:r>
            <a:r>
              <a:rPr lang="ja-JP" altLang="en-US" sz="1100"/>
              <a:t>人の話を最後まで聞く習慣が身に付いていますか</a:t>
            </a:r>
            <a:endParaRPr lang="en-US" altLang="ja-JP" sz="1200" baseline="0"/>
          </a:p>
        </c:rich>
      </c:tx>
      <c:layout>
        <c:manualLayout>
          <c:xMode val="edge"/>
          <c:yMode val="edge"/>
          <c:x val="0.14472727272727276"/>
          <c:y val="4.6296296296296294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'R６全データ集計'!$C$17:$C$19</c:f>
              <c:strCache>
                <c:ptCount val="3"/>
                <c:pt idx="0">
                  <c:v>児童</c:v>
                </c:pt>
                <c:pt idx="1">
                  <c:v>職員</c:v>
                </c:pt>
                <c:pt idx="2">
                  <c:v>保護者</c:v>
                </c:pt>
              </c:strCache>
            </c:strRef>
          </c:cat>
          <c:val>
            <c:numRef>
              <c:f>'R６全データ集計'!$E$17:$E$19</c:f>
              <c:numCache>
                <c:formatCode>General</c:formatCode>
                <c:ptCount val="3"/>
                <c:pt idx="0">
                  <c:v>165</c:v>
                </c:pt>
                <c:pt idx="1">
                  <c:v>0</c:v>
                </c:pt>
                <c:pt idx="2">
                  <c:v>63</c:v>
                </c:pt>
              </c:numCache>
            </c:numRef>
          </c:val>
          <c:extLst>
            <c:ext xmlns:c16="http://schemas.microsoft.com/office/drawing/2014/chart" uri="{C3380CC4-5D6E-409C-BE32-E72D297353CC}">
              <c16:uniqueId val="{00000000-C9CA-4142-BCA5-753D288EA554}"/>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'R６全データ集計'!$C$17:$C$19</c:f>
              <c:strCache>
                <c:ptCount val="3"/>
                <c:pt idx="0">
                  <c:v>児童</c:v>
                </c:pt>
                <c:pt idx="1">
                  <c:v>職員</c:v>
                </c:pt>
                <c:pt idx="2">
                  <c:v>保護者</c:v>
                </c:pt>
              </c:strCache>
            </c:strRef>
          </c:cat>
          <c:val>
            <c:numRef>
              <c:f>'R６全データ集計'!$F$17:$F$19</c:f>
              <c:numCache>
                <c:formatCode>General</c:formatCode>
                <c:ptCount val="3"/>
                <c:pt idx="0">
                  <c:v>135</c:v>
                </c:pt>
                <c:pt idx="1">
                  <c:v>9</c:v>
                </c:pt>
                <c:pt idx="2">
                  <c:v>205</c:v>
                </c:pt>
              </c:numCache>
            </c:numRef>
          </c:val>
          <c:extLst>
            <c:ext xmlns:c16="http://schemas.microsoft.com/office/drawing/2014/chart" uri="{C3380CC4-5D6E-409C-BE32-E72D297353CC}">
              <c16:uniqueId val="{00000001-C9CA-4142-BCA5-753D288EA554}"/>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'R６全データ集計'!$C$17:$C$19</c:f>
              <c:strCache>
                <c:ptCount val="3"/>
                <c:pt idx="0">
                  <c:v>児童</c:v>
                </c:pt>
                <c:pt idx="1">
                  <c:v>職員</c:v>
                </c:pt>
                <c:pt idx="2">
                  <c:v>保護者</c:v>
                </c:pt>
              </c:strCache>
            </c:strRef>
          </c:cat>
          <c:val>
            <c:numRef>
              <c:f>'R６全データ集計'!$G$17:$G$19</c:f>
              <c:numCache>
                <c:formatCode>General</c:formatCode>
                <c:ptCount val="3"/>
                <c:pt idx="0">
                  <c:v>30</c:v>
                </c:pt>
                <c:pt idx="1">
                  <c:v>7</c:v>
                </c:pt>
                <c:pt idx="2">
                  <c:v>67</c:v>
                </c:pt>
              </c:numCache>
            </c:numRef>
          </c:val>
          <c:extLst>
            <c:ext xmlns:c16="http://schemas.microsoft.com/office/drawing/2014/chart" uri="{C3380CC4-5D6E-409C-BE32-E72D297353CC}">
              <c16:uniqueId val="{00000002-C9CA-4142-BCA5-753D288EA554}"/>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'R６全データ集計'!$C$17:$C$19</c:f>
              <c:strCache>
                <c:ptCount val="3"/>
                <c:pt idx="0">
                  <c:v>児童</c:v>
                </c:pt>
                <c:pt idx="1">
                  <c:v>職員</c:v>
                </c:pt>
                <c:pt idx="2">
                  <c:v>保護者</c:v>
                </c:pt>
              </c:strCache>
            </c:strRef>
          </c:cat>
          <c:val>
            <c:numRef>
              <c:f>'R６全データ集計'!$H$17:$H$19</c:f>
              <c:numCache>
                <c:formatCode>General</c:formatCode>
                <c:ptCount val="3"/>
                <c:pt idx="0">
                  <c:v>9</c:v>
                </c:pt>
                <c:pt idx="1">
                  <c:v>2</c:v>
                </c:pt>
                <c:pt idx="2">
                  <c:v>5</c:v>
                </c:pt>
              </c:numCache>
            </c:numRef>
          </c:val>
          <c:extLst>
            <c:ext xmlns:c16="http://schemas.microsoft.com/office/drawing/2014/chart" uri="{C3380CC4-5D6E-409C-BE32-E72D297353CC}">
              <c16:uniqueId val="{00000003-C9CA-4142-BCA5-753D288EA554}"/>
            </c:ext>
          </c:extLst>
        </c:ser>
        <c:dLbls>
          <c:showLegendKey val="0"/>
          <c:showVal val="1"/>
          <c:showCatName val="0"/>
          <c:showSerName val="0"/>
          <c:showPercent val="0"/>
          <c:showBubbleSize val="0"/>
        </c:dLbls>
        <c:gapWidth val="150"/>
        <c:shape val="box"/>
        <c:axId val="107933056"/>
        <c:axId val="107545728"/>
        <c:axId val="0"/>
      </c:bar3DChart>
      <c:catAx>
        <c:axId val="107933056"/>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545728"/>
        <c:crosses val="autoZero"/>
        <c:auto val="1"/>
        <c:lblAlgn val="ctr"/>
        <c:lblOffset val="100"/>
        <c:tickLblSkip val="1"/>
        <c:tickMarkSkip val="1"/>
        <c:noMultiLvlLbl val="0"/>
      </c:catAx>
      <c:valAx>
        <c:axId val="1075457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933056"/>
        <c:crosses val="max"/>
        <c:crossBetween val="between"/>
      </c:valAx>
      <c:spPr>
        <a:noFill/>
        <a:ln w="25400">
          <a:noFill/>
        </a:ln>
      </c:spPr>
    </c:plotArea>
    <c:legend>
      <c:legendPos val="b"/>
      <c:layout>
        <c:manualLayout>
          <c:xMode val="edge"/>
          <c:yMode val="edge"/>
          <c:x val="8.1818181818181818E-2"/>
          <c:y val="0.91975600272188196"/>
          <c:w val="0.83863636363636362"/>
          <c:h val="5.8642299342211879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６　進んで発表しますか　　　　　</a:t>
            </a:r>
            <a:endParaRPr lang="en-US" altLang="ja-JP"/>
          </a:p>
          <a:p>
            <a:pPr algn="l">
              <a:defRPr sz="1200" b="0" i="0" u="none" strike="noStrike" baseline="0">
                <a:solidFill>
                  <a:srgbClr val="000000"/>
                </a:solidFill>
                <a:latin typeface="ＭＳ Ｐゴシック"/>
                <a:ea typeface="ＭＳ Ｐゴシック"/>
                <a:cs typeface="ＭＳ Ｐゴシック"/>
              </a:defRPr>
            </a:pPr>
            <a:r>
              <a:rPr lang="ja-JP" altLang="en-US"/>
              <a:t>　　家庭で学校の様子を話しますか</a:t>
            </a:r>
          </a:p>
        </c:rich>
      </c:tx>
      <c:layout>
        <c:manualLayout>
          <c:xMode val="edge"/>
          <c:yMode val="edge"/>
          <c:x val="0.2015898685310076"/>
          <c:y val="2.9835390946502057E-2"/>
        </c:manualLayout>
      </c:layout>
      <c:overlay val="0"/>
      <c:spPr>
        <a:noFill/>
        <a:ln w="25400">
          <a:noFill/>
        </a:ln>
      </c:spPr>
    </c:title>
    <c:autoTitleDeleted val="0"/>
    <c:view3D>
      <c:rotX val="15"/>
      <c:hPercent val="174"/>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432145279180168"/>
          <c:w val="0.87045454545454548"/>
          <c:h val="0.6759279632280913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'R６全データ集計'!$C$20:$C$21</c:f>
              <c:strCache>
                <c:ptCount val="2"/>
                <c:pt idx="0">
                  <c:v>児童</c:v>
                </c:pt>
                <c:pt idx="1">
                  <c:v>職員</c:v>
                </c:pt>
              </c:strCache>
            </c:strRef>
          </c:cat>
          <c:val>
            <c:numRef>
              <c:f>'R６全データ集計'!$E$20:$E$21</c:f>
              <c:numCache>
                <c:formatCode>General</c:formatCode>
                <c:ptCount val="2"/>
                <c:pt idx="0">
                  <c:v>129</c:v>
                </c:pt>
                <c:pt idx="1">
                  <c:v>0</c:v>
                </c:pt>
              </c:numCache>
            </c:numRef>
          </c:val>
          <c:extLst>
            <c:ext xmlns:c16="http://schemas.microsoft.com/office/drawing/2014/chart" uri="{C3380CC4-5D6E-409C-BE32-E72D297353CC}">
              <c16:uniqueId val="{00000000-4A59-411D-8554-8ED49B8A74B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'R６全データ集計'!$C$20:$C$21</c:f>
              <c:strCache>
                <c:ptCount val="2"/>
                <c:pt idx="0">
                  <c:v>児童</c:v>
                </c:pt>
                <c:pt idx="1">
                  <c:v>職員</c:v>
                </c:pt>
              </c:strCache>
            </c:strRef>
          </c:cat>
          <c:val>
            <c:numRef>
              <c:f>'R６全データ集計'!$F$20:$F$21</c:f>
              <c:numCache>
                <c:formatCode>General</c:formatCode>
                <c:ptCount val="2"/>
                <c:pt idx="0">
                  <c:v>89</c:v>
                </c:pt>
                <c:pt idx="1">
                  <c:v>11</c:v>
                </c:pt>
              </c:numCache>
            </c:numRef>
          </c:val>
          <c:extLst>
            <c:ext xmlns:c16="http://schemas.microsoft.com/office/drawing/2014/chart" uri="{C3380CC4-5D6E-409C-BE32-E72D297353CC}">
              <c16:uniqueId val="{00000001-4A59-411D-8554-8ED49B8A74B8}"/>
            </c:ext>
          </c:extLst>
        </c:ser>
        <c:ser>
          <c:idx val="2"/>
          <c:order val="2"/>
          <c:tx>
            <c:strRef>
              <c:f>'R６全データ集計'!$G$4</c:f>
              <c:strCache>
                <c:ptCount val="1"/>
                <c:pt idx="0">
                  <c:v>あまりそう思わない</c:v>
                </c:pt>
              </c:strCache>
            </c:strRef>
          </c:tx>
          <c:spPr>
            <a:solidFill>
              <a:schemeClr val="accent5">
                <a:lumMod val="40000"/>
                <a:lumOff val="6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'R６全データ集計'!$C$20:$C$21</c:f>
              <c:strCache>
                <c:ptCount val="2"/>
                <c:pt idx="0">
                  <c:v>児童</c:v>
                </c:pt>
                <c:pt idx="1">
                  <c:v>職員</c:v>
                </c:pt>
              </c:strCache>
            </c:strRef>
          </c:cat>
          <c:val>
            <c:numRef>
              <c:f>'R６全データ集計'!$G$20:$G$21</c:f>
              <c:numCache>
                <c:formatCode>General</c:formatCode>
                <c:ptCount val="2"/>
                <c:pt idx="0">
                  <c:v>93</c:v>
                </c:pt>
                <c:pt idx="1">
                  <c:v>7</c:v>
                </c:pt>
              </c:numCache>
            </c:numRef>
          </c:val>
          <c:extLst>
            <c:ext xmlns:c16="http://schemas.microsoft.com/office/drawing/2014/chart" uri="{C3380CC4-5D6E-409C-BE32-E72D297353CC}">
              <c16:uniqueId val="{00000002-4A59-411D-8554-8ED49B8A74B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'R６全データ集計'!$C$20:$C$21</c:f>
              <c:strCache>
                <c:ptCount val="2"/>
                <c:pt idx="0">
                  <c:v>児童</c:v>
                </c:pt>
                <c:pt idx="1">
                  <c:v>職員</c:v>
                </c:pt>
              </c:strCache>
            </c:strRef>
          </c:cat>
          <c:val>
            <c:numRef>
              <c:f>'R６全データ集計'!$H$20:$H$21</c:f>
              <c:numCache>
                <c:formatCode>General</c:formatCode>
                <c:ptCount val="2"/>
                <c:pt idx="0">
                  <c:v>26</c:v>
                </c:pt>
                <c:pt idx="1">
                  <c:v>0</c:v>
                </c:pt>
              </c:numCache>
            </c:numRef>
          </c:val>
          <c:extLst>
            <c:ext xmlns:c16="http://schemas.microsoft.com/office/drawing/2014/chart" uri="{C3380CC4-5D6E-409C-BE32-E72D297353CC}">
              <c16:uniqueId val="{00000003-4A59-411D-8554-8ED49B8A74B8}"/>
            </c:ext>
          </c:extLst>
        </c:ser>
        <c:dLbls>
          <c:showLegendKey val="0"/>
          <c:showVal val="1"/>
          <c:showCatName val="0"/>
          <c:showSerName val="0"/>
          <c:showPercent val="0"/>
          <c:showBubbleSize val="0"/>
        </c:dLbls>
        <c:gapWidth val="150"/>
        <c:shape val="box"/>
        <c:axId val="107611648"/>
        <c:axId val="107613184"/>
        <c:axId val="0"/>
      </c:bar3DChart>
      <c:catAx>
        <c:axId val="10761164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3184"/>
        <c:crosses val="autoZero"/>
        <c:auto val="1"/>
        <c:lblAlgn val="ctr"/>
        <c:lblOffset val="100"/>
        <c:tickLblSkip val="1"/>
        <c:tickMarkSkip val="1"/>
        <c:noMultiLvlLbl val="0"/>
      </c:catAx>
      <c:valAx>
        <c:axId val="1076131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11648"/>
        <c:crosses val="max"/>
        <c:crossBetween val="between"/>
      </c:valAx>
      <c:spPr>
        <a:noFill/>
        <a:ln w="25400">
          <a:noFill/>
        </a:ln>
      </c:spPr>
    </c:plotArea>
    <c:legend>
      <c:legendPos val="r"/>
      <c:layout>
        <c:manualLayout>
          <c:xMode val="edge"/>
          <c:yMode val="edge"/>
          <c:x val="8.744394618834081E-2"/>
          <c:y val="0.919755858639138"/>
          <c:w val="0.82735426008968604"/>
          <c:h val="6.172858111672067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７　</a:t>
            </a:r>
            <a:r>
              <a:rPr lang="ja-JP" altLang="en-US" sz="1000"/>
              <a:t>課題に対して、様々な方法で解決する姿や、他者との関わりの中で別の方法を見付ける姿が見られますか</a:t>
            </a:r>
          </a:p>
        </c:rich>
      </c:tx>
      <c:layout>
        <c:manualLayout>
          <c:xMode val="edge"/>
          <c:yMode val="edge"/>
          <c:x val="0.14348484848484849"/>
          <c:y val="2.969281617575581E-2"/>
        </c:manualLayout>
      </c:layout>
      <c:overlay val="0"/>
      <c:spPr>
        <a:noFill/>
        <a:ln w="25400">
          <a:noFill/>
        </a:ln>
      </c:spPr>
    </c:title>
    <c:autoTitleDeleted val="0"/>
    <c:view3D>
      <c:rotX val="15"/>
      <c:hPercent val="173"/>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84638498555436"/>
          <c:w val="0.87045454545454548"/>
          <c:h val="0.67692409393643915"/>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'R６全データ集計'!$C$22:$C$24</c:f>
              <c:strCache>
                <c:ptCount val="3"/>
                <c:pt idx="0">
                  <c:v>児童</c:v>
                </c:pt>
                <c:pt idx="1">
                  <c:v>職員</c:v>
                </c:pt>
                <c:pt idx="2">
                  <c:v>保護者</c:v>
                </c:pt>
              </c:strCache>
            </c:strRef>
          </c:cat>
          <c:val>
            <c:numRef>
              <c:f>'R６全データ集計'!$E$22:$E$24</c:f>
              <c:numCache>
                <c:formatCode>General</c:formatCode>
                <c:ptCount val="3"/>
                <c:pt idx="0">
                  <c:v>142</c:v>
                </c:pt>
                <c:pt idx="1">
                  <c:v>2</c:v>
                </c:pt>
                <c:pt idx="2">
                  <c:v>51</c:v>
                </c:pt>
              </c:numCache>
            </c:numRef>
          </c:val>
          <c:extLst>
            <c:ext xmlns:c16="http://schemas.microsoft.com/office/drawing/2014/chart" uri="{C3380CC4-5D6E-409C-BE32-E72D297353CC}">
              <c16:uniqueId val="{00000000-3DF2-4CA8-ABF4-D5043BCF882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'R６全データ集計'!$C$22:$C$24</c:f>
              <c:strCache>
                <c:ptCount val="3"/>
                <c:pt idx="0">
                  <c:v>児童</c:v>
                </c:pt>
                <c:pt idx="1">
                  <c:v>職員</c:v>
                </c:pt>
                <c:pt idx="2">
                  <c:v>保護者</c:v>
                </c:pt>
              </c:strCache>
            </c:strRef>
          </c:cat>
          <c:val>
            <c:numRef>
              <c:f>'R６全データ集計'!$F$22:$F$24</c:f>
              <c:numCache>
                <c:formatCode>General</c:formatCode>
                <c:ptCount val="3"/>
                <c:pt idx="0">
                  <c:v>135</c:v>
                </c:pt>
                <c:pt idx="1">
                  <c:v>14</c:v>
                </c:pt>
                <c:pt idx="2">
                  <c:v>190</c:v>
                </c:pt>
              </c:numCache>
            </c:numRef>
          </c:val>
          <c:extLst>
            <c:ext xmlns:c16="http://schemas.microsoft.com/office/drawing/2014/chart" uri="{C3380CC4-5D6E-409C-BE32-E72D297353CC}">
              <c16:uniqueId val="{00000001-3DF2-4CA8-ABF4-D5043BCF882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'R６全データ集計'!$C$22:$C$24</c:f>
              <c:strCache>
                <c:ptCount val="3"/>
                <c:pt idx="0">
                  <c:v>児童</c:v>
                </c:pt>
                <c:pt idx="1">
                  <c:v>職員</c:v>
                </c:pt>
                <c:pt idx="2">
                  <c:v>保護者</c:v>
                </c:pt>
              </c:strCache>
            </c:strRef>
          </c:cat>
          <c:val>
            <c:numRef>
              <c:f>'R６全データ集計'!$G$22:$G$24</c:f>
              <c:numCache>
                <c:formatCode>General</c:formatCode>
                <c:ptCount val="3"/>
                <c:pt idx="0">
                  <c:v>50</c:v>
                </c:pt>
                <c:pt idx="1">
                  <c:v>2</c:v>
                </c:pt>
                <c:pt idx="2">
                  <c:v>88</c:v>
                </c:pt>
              </c:numCache>
            </c:numRef>
          </c:val>
          <c:extLst>
            <c:ext xmlns:c16="http://schemas.microsoft.com/office/drawing/2014/chart" uri="{C3380CC4-5D6E-409C-BE32-E72D297353CC}">
              <c16:uniqueId val="{00000002-3DF2-4CA8-ABF4-D5043BCF882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'R６全データ集計'!$C$22:$C$24</c:f>
              <c:strCache>
                <c:ptCount val="3"/>
                <c:pt idx="0">
                  <c:v>児童</c:v>
                </c:pt>
                <c:pt idx="1">
                  <c:v>職員</c:v>
                </c:pt>
                <c:pt idx="2">
                  <c:v>保護者</c:v>
                </c:pt>
              </c:strCache>
            </c:strRef>
          </c:cat>
          <c:val>
            <c:numRef>
              <c:f>'R６全データ集計'!$H$22:$H$24</c:f>
              <c:numCache>
                <c:formatCode>General</c:formatCode>
                <c:ptCount val="3"/>
                <c:pt idx="0">
                  <c:v>13</c:v>
                </c:pt>
                <c:pt idx="1">
                  <c:v>0</c:v>
                </c:pt>
                <c:pt idx="2">
                  <c:v>11</c:v>
                </c:pt>
              </c:numCache>
            </c:numRef>
          </c:val>
          <c:extLst>
            <c:ext xmlns:c16="http://schemas.microsoft.com/office/drawing/2014/chart" uri="{C3380CC4-5D6E-409C-BE32-E72D297353CC}">
              <c16:uniqueId val="{00000003-3DF2-4CA8-ABF4-D5043BCF8827}"/>
            </c:ext>
          </c:extLst>
        </c:ser>
        <c:dLbls>
          <c:showLegendKey val="0"/>
          <c:showVal val="1"/>
          <c:showCatName val="0"/>
          <c:showSerName val="0"/>
          <c:showPercent val="0"/>
          <c:showBubbleSize val="0"/>
        </c:dLbls>
        <c:gapWidth val="150"/>
        <c:shape val="box"/>
        <c:axId val="107675008"/>
        <c:axId val="107762816"/>
        <c:axId val="0"/>
      </c:bar3DChart>
      <c:catAx>
        <c:axId val="107675008"/>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62816"/>
        <c:crosses val="autoZero"/>
        <c:auto val="1"/>
        <c:lblAlgn val="ctr"/>
        <c:lblOffset val="100"/>
        <c:tickLblSkip val="1"/>
        <c:tickMarkSkip val="1"/>
        <c:noMultiLvlLbl val="0"/>
      </c:catAx>
      <c:valAx>
        <c:axId val="107762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675008"/>
        <c:crosses val="max"/>
        <c:crossBetween val="between"/>
      </c:valAx>
      <c:spPr>
        <a:noFill/>
        <a:ln w="25400">
          <a:noFill/>
        </a:ln>
      </c:spPr>
    </c:plotArea>
    <c:legend>
      <c:legendPos val="b"/>
      <c:layout>
        <c:manualLayout>
          <c:xMode val="edge"/>
          <c:yMode val="edge"/>
          <c:x val="8.1818181818181818E-2"/>
          <c:y val="0.92000129214617399"/>
          <c:w val="0.83863636363636362"/>
          <c:h val="5.8461538461538454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ja-JP" altLang="en-US"/>
              <a:t>８　</a:t>
            </a:r>
            <a:r>
              <a:rPr lang="ja-JP" altLang="en-US" sz="1200"/>
              <a:t>問題解決に向けて、自ら進んで取り組もうとしていますか</a:t>
            </a:r>
          </a:p>
        </c:rich>
      </c:tx>
      <c:layout>
        <c:manualLayout>
          <c:xMode val="edge"/>
          <c:yMode val="edge"/>
          <c:x val="0.12973576733401598"/>
          <c:y val="2.61233019853709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'R６全データ集計'!$C$25:$C$27</c:f>
              <c:strCache>
                <c:ptCount val="3"/>
                <c:pt idx="0">
                  <c:v>児童</c:v>
                </c:pt>
                <c:pt idx="1">
                  <c:v>職員</c:v>
                </c:pt>
                <c:pt idx="2">
                  <c:v>保護者</c:v>
                </c:pt>
              </c:strCache>
            </c:strRef>
          </c:cat>
          <c:val>
            <c:numRef>
              <c:f>'R６全データ集計'!$E$25:$E$27</c:f>
              <c:numCache>
                <c:formatCode>General</c:formatCode>
                <c:ptCount val="3"/>
                <c:pt idx="0">
                  <c:v>165</c:v>
                </c:pt>
                <c:pt idx="1">
                  <c:v>5</c:v>
                </c:pt>
                <c:pt idx="2">
                  <c:v>48</c:v>
                </c:pt>
              </c:numCache>
            </c:numRef>
          </c:val>
          <c:extLst>
            <c:ext xmlns:c16="http://schemas.microsoft.com/office/drawing/2014/chart" uri="{C3380CC4-5D6E-409C-BE32-E72D297353CC}">
              <c16:uniqueId val="{00000000-CFCE-461A-B1C8-AD4B489A2AC8}"/>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'R６全データ集計'!$C$25:$C$27</c:f>
              <c:strCache>
                <c:ptCount val="3"/>
                <c:pt idx="0">
                  <c:v>児童</c:v>
                </c:pt>
                <c:pt idx="1">
                  <c:v>職員</c:v>
                </c:pt>
                <c:pt idx="2">
                  <c:v>保護者</c:v>
                </c:pt>
              </c:strCache>
            </c:strRef>
          </c:cat>
          <c:val>
            <c:numRef>
              <c:f>'R６全データ集計'!$F$25:$F$27</c:f>
              <c:numCache>
                <c:formatCode>General</c:formatCode>
                <c:ptCount val="3"/>
                <c:pt idx="0">
                  <c:v>129</c:v>
                </c:pt>
                <c:pt idx="1">
                  <c:v>9</c:v>
                </c:pt>
                <c:pt idx="2">
                  <c:v>196</c:v>
                </c:pt>
              </c:numCache>
            </c:numRef>
          </c:val>
          <c:extLst>
            <c:ext xmlns:c16="http://schemas.microsoft.com/office/drawing/2014/chart" uri="{C3380CC4-5D6E-409C-BE32-E72D297353CC}">
              <c16:uniqueId val="{00000001-CFCE-461A-B1C8-AD4B489A2AC8}"/>
            </c:ext>
          </c:extLst>
        </c:ser>
        <c:ser>
          <c:idx val="2"/>
          <c:order val="2"/>
          <c:tx>
            <c:strRef>
              <c:f>'R６全データ集計'!$G$4</c:f>
              <c:strCache>
                <c:ptCount val="1"/>
                <c:pt idx="0">
                  <c:v>あまりそう思わない</c:v>
                </c:pt>
              </c:strCache>
            </c:strRef>
          </c:tx>
          <c:spPr>
            <a:solidFill>
              <a:schemeClr val="accent5">
                <a:lumMod val="60000"/>
                <a:lumOff val="40000"/>
              </a:schemeClr>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'R６全データ集計'!$C$25:$C$27</c:f>
              <c:strCache>
                <c:ptCount val="3"/>
                <c:pt idx="0">
                  <c:v>児童</c:v>
                </c:pt>
                <c:pt idx="1">
                  <c:v>職員</c:v>
                </c:pt>
                <c:pt idx="2">
                  <c:v>保護者</c:v>
                </c:pt>
              </c:strCache>
            </c:strRef>
          </c:cat>
          <c:val>
            <c:numRef>
              <c:f>'R６全データ集計'!$G$25:$G$27</c:f>
              <c:numCache>
                <c:formatCode>General</c:formatCode>
                <c:ptCount val="3"/>
                <c:pt idx="0">
                  <c:v>34</c:v>
                </c:pt>
                <c:pt idx="1">
                  <c:v>4</c:v>
                </c:pt>
                <c:pt idx="2">
                  <c:v>87</c:v>
                </c:pt>
              </c:numCache>
            </c:numRef>
          </c:val>
          <c:extLst>
            <c:ext xmlns:c16="http://schemas.microsoft.com/office/drawing/2014/chart" uri="{C3380CC4-5D6E-409C-BE32-E72D297353CC}">
              <c16:uniqueId val="{00000002-CFCE-461A-B1C8-AD4B489A2AC8}"/>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delete val="1"/>
          </c:dLbls>
          <c:cat>
            <c:strRef>
              <c:f>'R６全データ集計'!$C$25:$C$27</c:f>
              <c:strCache>
                <c:ptCount val="3"/>
                <c:pt idx="0">
                  <c:v>児童</c:v>
                </c:pt>
                <c:pt idx="1">
                  <c:v>職員</c:v>
                </c:pt>
                <c:pt idx="2">
                  <c:v>保護者</c:v>
                </c:pt>
              </c:strCache>
            </c:strRef>
          </c:cat>
          <c:val>
            <c:numRef>
              <c:f>'R６全データ集計'!$H$25:$H$27</c:f>
              <c:numCache>
                <c:formatCode>General</c:formatCode>
                <c:ptCount val="3"/>
                <c:pt idx="0">
                  <c:v>9</c:v>
                </c:pt>
                <c:pt idx="1">
                  <c:v>0</c:v>
                </c:pt>
                <c:pt idx="2">
                  <c:v>9</c:v>
                </c:pt>
              </c:numCache>
            </c:numRef>
          </c:val>
          <c:extLst>
            <c:ext xmlns:c16="http://schemas.microsoft.com/office/drawing/2014/chart" uri="{C3380CC4-5D6E-409C-BE32-E72D297353CC}">
              <c16:uniqueId val="{00000003-CFCE-461A-B1C8-AD4B489A2AC8}"/>
            </c:ext>
          </c:extLst>
        </c:ser>
        <c:dLbls>
          <c:showLegendKey val="0"/>
          <c:showVal val="1"/>
          <c:showCatName val="0"/>
          <c:showSerName val="0"/>
          <c:showPercent val="0"/>
          <c:showBubbleSize val="0"/>
        </c:dLbls>
        <c:gapWidth val="150"/>
        <c:shape val="box"/>
        <c:axId val="107799680"/>
        <c:axId val="107801216"/>
        <c:axId val="0"/>
      </c:bar3DChart>
      <c:catAx>
        <c:axId val="1077996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801216"/>
        <c:crosses val="autoZero"/>
        <c:auto val="1"/>
        <c:lblAlgn val="ctr"/>
        <c:lblOffset val="100"/>
        <c:tickLblSkip val="1"/>
        <c:tickMarkSkip val="1"/>
        <c:noMultiLvlLbl val="0"/>
      </c:catAx>
      <c:valAx>
        <c:axId val="1078012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7996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８　家庭や地域との連携</a:t>
            </a:r>
          </a:p>
        </c:rich>
      </c:tx>
      <c:layout>
        <c:manualLayout>
          <c:xMode val="edge"/>
          <c:yMode val="edge"/>
          <c:x val="0.31136363636363634"/>
          <c:y val="3.5256410256410256E-2"/>
        </c:manualLayout>
      </c:layout>
      <c:overlay val="0"/>
      <c:spPr>
        <a:noFill/>
        <a:ln w="25400">
          <a:noFill/>
        </a:ln>
      </c:spPr>
    </c:title>
    <c:autoTitleDeleted val="0"/>
    <c:view3D>
      <c:rotX val="15"/>
      <c:hPercent val="19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275-41C9-9741-6938ED6705ED}"/>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275-41C9-9741-6938ED6705ED}"/>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275-41C9-9741-6938ED6705ED}"/>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275-41C9-9741-6938ED6705ED}"/>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F275-41C9-9741-6938ED6705ED}"/>
            </c:ext>
          </c:extLst>
        </c:ser>
        <c:dLbls>
          <c:showLegendKey val="0"/>
          <c:showVal val="1"/>
          <c:showCatName val="0"/>
          <c:showSerName val="0"/>
          <c:showPercent val="0"/>
          <c:showBubbleSize val="0"/>
        </c:dLbls>
        <c:gapWidth val="150"/>
        <c:shape val="box"/>
        <c:axId val="106892288"/>
        <c:axId val="106914560"/>
        <c:axId val="0"/>
      </c:bar3DChart>
      <c:catAx>
        <c:axId val="10689228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14560"/>
        <c:crosses val="autoZero"/>
        <c:auto val="1"/>
        <c:lblAlgn val="ctr"/>
        <c:lblOffset val="100"/>
        <c:tickLblSkip val="1"/>
        <c:tickMarkSkip val="1"/>
        <c:noMultiLvlLbl val="0"/>
      </c:catAx>
      <c:valAx>
        <c:axId val="1069145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89228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本をたくさん読んでいますか</a:t>
            </a:r>
          </a:p>
        </c:rich>
      </c:tx>
      <c:layout>
        <c:manualLayout>
          <c:xMode val="edge"/>
          <c:yMode val="edge"/>
          <c:x val="0.18712121212121213"/>
          <c:y val="5.5123294773338508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'R６全データ集計'!$C$28:$C$30</c:f>
              <c:strCache>
                <c:ptCount val="3"/>
                <c:pt idx="0">
                  <c:v>児童</c:v>
                </c:pt>
                <c:pt idx="1">
                  <c:v>職員</c:v>
                </c:pt>
                <c:pt idx="2">
                  <c:v>保護者</c:v>
                </c:pt>
              </c:strCache>
            </c:strRef>
          </c:cat>
          <c:val>
            <c:numRef>
              <c:f>'R６全データ集計'!$E$28:$E$30</c:f>
              <c:numCache>
                <c:formatCode>General</c:formatCode>
                <c:ptCount val="3"/>
                <c:pt idx="0">
                  <c:v>123</c:v>
                </c:pt>
                <c:pt idx="1">
                  <c:v>2</c:v>
                </c:pt>
                <c:pt idx="2">
                  <c:v>75</c:v>
                </c:pt>
              </c:numCache>
            </c:numRef>
          </c:val>
          <c:extLst>
            <c:ext xmlns:c16="http://schemas.microsoft.com/office/drawing/2014/chart" uri="{C3380CC4-5D6E-409C-BE32-E72D297353CC}">
              <c16:uniqueId val="{00000000-F9A6-442F-821B-2367920B4D4B}"/>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'R６全データ集計'!$C$28:$C$30</c:f>
              <c:strCache>
                <c:ptCount val="3"/>
                <c:pt idx="0">
                  <c:v>児童</c:v>
                </c:pt>
                <c:pt idx="1">
                  <c:v>職員</c:v>
                </c:pt>
                <c:pt idx="2">
                  <c:v>保護者</c:v>
                </c:pt>
              </c:strCache>
            </c:strRef>
          </c:cat>
          <c:val>
            <c:numRef>
              <c:f>'R６全データ集計'!$F$28:$F$30</c:f>
              <c:numCache>
                <c:formatCode>General</c:formatCode>
                <c:ptCount val="3"/>
                <c:pt idx="0">
                  <c:v>78</c:v>
                </c:pt>
                <c:pt idx="1">
                  <c:v>10</c:v>
                </c:pt>
                <c:pt idx="2">
                  <c:v>84</c:v>
                </c:pt>
              </c:numCache>
            </c:numRef>
          </c:val>
          <c:extLst>
            <c:ext xmlns:c16="http://schemas.microsoft.com/office/drawing/2014/chart" uri="{C3380CC4-5D6E-409C-BE32-E72D297353CC}">
              <c16:uniqueId val="{00000001-F9A6-442F-821B-2367920B4D4B}"/>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'R６全データ集計'!$C$28:$C$30</c:f>
              <c:strCache>
                <c:ptCount val="3"/>
                <c:pt idx="0">
                  <c:v>児童</c:v>
                </c:pt>
                <c:pt idx="1">
                  <c:v>職員</c:v>
                </c:pt>
                <c:pt idx="2">
                  <c:v>保護者</c:v>
                </c:pt>
              </c:strCache>
            </c:strRef>
          </c:cat>
          <c:val>
            <c:numRef>
              <c:f>'R６全データ集計'!$G$28:$G$30</c:f>
              <c:numCache>
                <c:formatCode>General</c:formatCode>
                <c:ptCount val="3"/>
                <c:pt idx="0">
                  <c:v>79</c:v>
                </c:pt>
                <c:pt idx="1">
                  <c:v>6</c:v>
                </c:pt>
                <c:pt idx="2">
                  <c:v>131</c:v>
                </c:pt>
              </c:numCache>
            </c:numRef>
          </c:val>
          <c:extLst>
            <c:ext xmlns:c16="http://schemas.microsoft.com/office/drawing/2014/chart" uri="{C3380CC4-5D6E-409C-BE32-E72D297353CC}">
              <c16:uniqueId val="{00000002-F9A6-442F-821B-2367920B4D4B}"/>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'R６全データ集計'!$C$28:$C$30</c:f>
              <c:strCache>
                <c:ptCount val="3"/>
                <c:pt idx="0">
                  <c:v>児童</c:v>
                </c:pt>
                <c:pt idx="1">
                  <c:v>職員</c:v>
                </c:pt>
                <c:pt idx="2">
                  <c:v>保護者</c:v>
                </c:pt>
              </c:strCache>
            </c:strRef>
          </c:cat>
          <c:val>
            <c:numRef>
              <c:f>'R６全データ集計'!$H$28:$H$30</c:f>
              <c:numCache>
                <c:formatCode>General</c:formatCode>
                <c:ptCount val="3"/>
                <c:pt idx="0">
                  <c:v>57</c:v>
                </c:pt>
                <c:pt idx="1">
                  <c:v>0</c:v>
                </c:pt>
                <c:pt idx="2">
                  <c:v>50</c:v>
                </c:pt>
              </c:numCache>
            </c:numRef>
          </c:val>
          <c:extLst>
            <c:ext xmlns:c16="http://schemas.microsoft.com/office/drawing/2014/chart" uri="{C3380CC4-5D6E-409C-BE32-E72D297353CC}">
              <c16:uniqueId val="{00000003-F9A6-442F-821B-2367920B4D4B}"/>
            </c:ext>
          </c:extLst>
        </c:ser>
        <c:dLbls>
          <c:showLegendKey val="0"/>
          <c:showVal val="1"/>
          <c:showCatName val="0"/>
          <c:showSerName val="0"/>
          <c:showPercent val="0"/>
          <c:showBubbleSize val="0"/>
        </c:dLbls>
        <c:gapWidth val="150"/>
        <c:shape val="box"/>
        <c:axId val="108076032"/>
        <c:axId val="108086016"/>
        <c:axId val="0"/>
      </c:bar3DChart>
      <c:catAx>
        <c:axId val="1080760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86016"/>
        <c:crosses val="autoZero"/>
        <c:auto val="1"/>
        <c:lblAlgn val="ctr"/>
        <c:lblOffset val="100"/>
        <c:tickLblSkip val="1"/>
        <c:tickMarkSkip val="1"/>
        <c:noMultiLvlLbl val="0"/>
      </c:catAx>
      <c:valAx>
        <c:axId val="1080860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0760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10　進んで家庭学習に取り組んでいますか</a:t>
            </a:r>
            <a:endParaRPr lang="en-US" altLang="ja-JP" sz="1200" b="0" i="0" u="none" strike="noStrike" baseline="0">
              <a:solidFill>
                <a:srgbClr val="000000"/>
              </a:solidFill>
              <a:latin typeface="ＭＳ Ｐゴシック"/>
              <a:ea typeface="ＭＳ Ｐゴシック"/>
            </a:endParaRPr>
          </a:p>
        </c:rich>
      </c:tx>
      <c:layout>
        <c:manualLayout>
          <c:xMode val="edge"/>
          <c:yMode val="edge"/>
          <c:x val="0.17755140472911737"/>
          <c:y val="4.702194357366771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'R６全データ集計'!$C$31:$C$33</c:f>
              <c:strCache>
                <c:ptCount val="3"/>
                <c:pt idx="0">
                  <c:v>児童</c:v>
                </c:pt>
                <c:pt idx="1">
                  <c:v>職員</c:v>
                </c:pt>
                <c:pt idx="2">
                  <c:v>保護者</c:v>
                </c:pt>
              </c:strCache>
            </c:strRef>
          </c:cat>
          <c:val>
            <c:numRef>
              <c:f>'R６全データ集計'!$E$31:$E$33</c:f>
              <c:numCache>
                <c:formatCode>General</c:formatCode>
                <c:ptCount val="3"/>
                <c:pt idx="0">
                  <c:v>167</c:v>
                </c:pt>
                <c:pt idx="1">
                  <c:v>2</c:v>
                </c:pt>
                <c:pt idx="2">
                  <c:v>77</c:v>
                </c:pt>
              </c:numCache>
            </c:numRef>
          </c:val>
          <c:extLst>
            <c:ext xmlns:c16="http://schemas.microsoft.com/office/drawing/2014/chart" uri="{C3380CC4-5D6E-409C-BE32-E72D297353CC}">
              <c16:uniqueId val="{00000000-F536-45B7-9630-EC9ECA04AFB9}"/>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'R６全データ集計'!$C$31:$C$33</c:f>
              <c:strCache>
                <c:ptCount val="3"/>
                <c:pt idx="0">
                  <c:v>児童</c:v>
                </c:pt>
                <c:pt idx="1">
                  <c:v>職員</c:v>
                </c:pt>
                <c:pt idx="2">
                  <c:v>保護者</c:v>
                </c:pt>
              </c:strCache>
            </c:strRef>
          </c:cat>
          <c:val>
            <c:numRef>
              <c:f>'R６全データ集計'!$F$31:$F$33</c:f>
              <c:numCache>
                <c:formatCode>General</c:formatCode>
                <c:ptCount val="3"/>
                <c:pt idx="0">
                  <c:v>121</c:v>
                </c:pt>
                <c:pt idx="1">
                  <c:v>15</c:v>
                </c:pt>
                <c:pt idx="2">
                  <c:v>126</c:v>
                </c:pt>
              </c:numCache>
            </c:numRef>
          </c:val>
          <c:extLst>
            <c:ext xmlns:c16="http://schemas.microsoft.com/office/drawing/2014/chart" uri="{C3380CC4-5D6E-409C-BE32-E72D297353CC}">
              <c16:uniqueId val="{00000001-F536-45B7-9630-EC9ECA04AFB9}"/>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'R６全データ集計'!$C$31:$C$33</c:f>
              <c:strCache>
                <c:ptCount val="3"/>
                <c:pt idx="0">
                  <c:v>児童</c:v>
                </c:pt>
                <c:pt idx="1">
                  <c:v>職員</c:v>
                </c:pt>
                <c:pt idx="2">
                  <c:v>保護者</c:v>
                </c:pt>
              </c:strCache>
            </c:strRef>
          </c:cat>
          <c:val>
            <c:numRef>
              <c:f>'R６全データ集計'!$G$31:$G$33</c:f>
              <c:numCache>
                <c:formatCode>General</c:formatCode>
                <c:ptCount val="3"/>
                <c:pt idx="0">
                  <c:v>37</c:v>
                </c:pt>
                <c:pt idx="1">
                  <c:v>0</c:v>
                </c:pt>
                <c:pt idx="2">
                  <c:v>116</c:v>
                </c:pt>
              </c:numCache>
            </c:numRef>
          </c:val>
          <c:extLst>
            <c:ext xmlns:c16="http://schemas.microsoft.com/office/drawing/2014/chart" uri="{C3380CC4-5D6E-409C-BE32-E72D297353CC}">
              <c16:uniqueId val="{00000002-F536-45B7-9630-EC9ECA04AFB9}"/>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'R６全データ集計'!$C$31:$C$33</c:f>
              <c:strCache>
                <c:ptCount val="3"/>
                <c:pt idx="0">
                  <c:v>児童</c:v>
                </c:pt>
                <c:pt idx="1">
                  <c:v>職員</c:v>
                </c:pt>
                <c:pt idx="2">
                  <c:v>保護者</c:v>
                </c:pt>
              </c:strCache>
            </c:strRef>
          </c:cat>
          <c:val>
            <c:numRef>
              <c:f>'R６全データ集計'!$H$31:$H$33</c:f>
              <c:numCache>
                <c:formatCode>General</c:formatCode>
                <c:ptCount val="3"/>
                <c:pt idx="0">
                  <c:v>14</c:v>
                </c:pt>
                <c:pt idx="1">
                  <c:v>1</c:v>
                </c:pt>
                <c:pt idx="2">
                  <c:v>21</c:v>
                </c:pt>
              </c:numCache>
            </c:numRef>
          </c:val>
          <c:extLst>
            <c:ext xmlns:c16="http://schemas.microsoft.com/office/drawing/2014/chart" uri="{C3380CC4-5D6E-409C-BE32-E72D297353CC}">
              <c16:uniqueId val="{00000003-F536-45B7-9630-EC9ECA04AFB9}"/>
            </c:ext>
          </c:extLst>
        </c:ser>
        <c:dLbls>
          <c:showLegendKey val="0"/>
          <c:showVal val="1"/>
          <c:showCatName val="0"/>
          <c:showSerName val="0"/>
          <c:showPercent val="0"/>
          <c:showBubbleSize val="0"/>
        </c:dLbls>
        <c:gapWidth val="150"/>
        <c:shape val="box"/>
        <c:axId val="108148224"/>
        <c:axId val="108149760"/>
        <c:axId val="0"/>
      </c:bar3DChart>
      <c:catAx>
        <c:axId val="1081482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9760"/>
        <c:crosses val="autoZero"/>
        <c:auto val="1"/>
        <c:lblAlgn val="ctr"/>
        <c:lblOffset val="100"/>
        <c:tickLblSkip val="1"/>
        <c:tickMarkSkip val="1"/>
        <c:noMultiLvlLbl val="0"/>
      </c:catAx>
      <c:valAx>
        <c:axId val="1081497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1482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６　命や社会のルール</a:t>
            </a:r>
          </a:p>
        </c:rich>
      </c:tx>
      <c:layout>
        <c:manualLayout>
          <c:xMode val="edge"/>
          <c:yMode val="edge"/>
          <c:x val="0.32882953819961697"/>
          <c:y val="3.5256410256410256E-2"/>
        </c:manualLayout>
      </c:layout>
      <c:overlay val="0"/>
      <c:spPr>
        <a:noFill/>
        <a:ln w="25400">
          <a:noFill/>
        </a:ln>
      </c:spPr>
    </c:title>
    <c:autoTitleDeleted val="0"/>
    <c:view3D>
      <c:rotX val="15"/>
      <c:hPercent val="19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14-4B65-A138-0614538CE0DE}"/>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14-4B65-A138-0614538CE0DE}"/>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14-4B65-A138-0614538CE0DE}"/>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A14-4B65-A138-0614538CE0DE}"/>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A14-4B65-A138-0614538CE0DE}"/>
            </c:ext>
          </c:extLst>
        </c:ser>
        <c:dLbls>
          <c:showLegendKey val="0"/>
          <c:showVal val="1"/>
          <c:showCatName val="0"/>
          <c:showSerName val="0"/>
          <c:showPercent val="0"/>
          <c:showBubbleSize val="0"/>
        </c:dLbls>
        <c:gapWidth val="150"/>
        <c:shape val="box"/>
        <c:axId val="108352640"/>
        <c:axId val="108354176"/>
        <c:axId val="0"/>
      </c:bar3DChart>
      <c:catAx>
        <c:axId val="10835264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4176"/>
        <c:crosses val="autoZero"/>
        <c:auto val="1"/>
        <c:lblAlgn val="ctr"/>
        <c:lblOffset val="100"/>
        <c:tickLblSkip val="1"/>
        <c:tickMarkSkip val="1"/>
        <c:noMultiLvlLbl val="0"/>
      </c:catAx>
      <c:valAx>
        <c:axId val="10835417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35264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ＭＳ Ｐゴシック"/>
                <a:ea typeface="ＭＳ Ｐゴシック"/>
                <a:cs typeface="ＭＳ Ｐゴシック"/>
              </a:defRPr>
            </a:pPr>
            <a:r>
              <a:rPr lang="en-US" altLang="ja-JP"/>
              <a:t>12</a:t>
            </a:r>
            <a:r>
              <a:rPr lang="ja-JP" altLang="en-US"/>
              <a:t>　友達とのトラブルや困ったことなど、自分の力で解決しようとしていますか</a:t>
            </a:r>
          </a:p>
        </c:rich>
      </c:tx>
      <c:layout>
        <c:manualLayout>
          <c:xMode val="edge"/>
          <c:yMode val="edge"/>
          <c:x val="0.12630630630630629"/>
          <c:y val="2.6634560588183354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'R６全データ集計'!$C$37:$C$39</c:f>
              <c:strCache>
                <c:ptCount val="3"/>
                <c:pt idx="0">
                  <c:v>児童</c:v>
                </c:pt>
                <c:pt idx="1">
                  <c:v>職員</c:v>
                </c:pt>
                <c:pt idx="2">
                  <c:v>保護者</c:v>
                </c:pt>
              </c:strCache>
            </c:strRef>
          </c:cat>
          <c:val>
            <c:numRef>
              <c:f>'R６全データ集計'!$E$37:$E$39</c:f>
              <c:numCache>
                <c:formatCode>General</c:formatCode>
                <c:ptCount val="3"/>
                <c:pt idx="0">
                  <c:v>178</c:v>
                </c:pt>
                <c:pt idx="1">
                  <c:v>3</c:v>
                </c:pt>
                <c:pt idx="2">
                  <c:v>107</c:v>
                </c:pt>
              </c:numCache>
            </c:numRef>
          </c:val>
          <c:extLst>
            <c:ext xmlns:c16="http://schemas.microsoft.com/office/drawing/2014/chart" uri="{C3380CC4-5D6E-409C-BE32-E72D297353CC}">
              <c16:uniqueId val="{00000000-4ACC-4854-9741-85839BAB237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'R６全データ集計'!$C$37:$C$39</c:f>
              <c:strCache>
                <c:ptCount val="3"/>
                <c:pt idx="0">
                  <c:v>児童</c:v>
                </c:pt>
                <c:pt idx="1">
                  <c:v>職員</c:v>
                </c:pt>
                <c:pt idx="2">
                  <c:v>保護者</c:v>
                </c:pt>
              </c:strCache>
            </c:strRef>
          </c:cat>
          <c:val>
            <c:numRef>
              <c:f>'R６全データ集計'!$F$37:$F$39</c:f>
              <c:numCache>
                <c:formatCode>General</c:formatCode>
                <c:ptCount val="3"/>
                <c:pt idx="0">
                  <c:v>105</c:v>
                </c:pt>
                <c:pt idx="1">
                  <c:v>13</c:v>
                </c:pt>
                <c:pt idx="2">
                  <c:v>198</c:v>
                </c:pt>
              </c:numCache>
            </c:numRef>
          </c:val>
          <c:extLst>
            <c:ext xmlns:c16="http://schemas.microsoft.com/office/drawing/2014/chart" uri="{C3380CC4-5D6E-409C-BE32-E72D297353CC}">
              <c16:uniqueId val="{00000001-4ACC-4854-9741-85839BAB237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'R６全データ集計'!$C$37:$C$39</c:f>
              <c:strCache>
                <c:ptCount val="3"/>
                <c:pt idx="0">
                  <c:v>児童</c:v>
                </c:pt>
                <c:pt idx="1">
                  <c:v>職員</c:v>
                </c:pt>
                <c:pt idx="2">
                  <c:v>保護者</c:v>
                </c:pt>
              </c:strCache>
            </c:strRef>
          </c:cat>
          <c:val>
            <c:numRef>
              <c:f>'R６全データ集計'!$G$37:$G$39</c:f>
              <c:numCache>
                <c:formatCode>General</c:formatCode>
                <c:ptCount val="3"/>
                <c:pt idx="0">
                  <c:v>38</c:v>
                </c:pt>
                <c:pt idx="1">
                  <c:v>2</c:v>
                </c:pt>
                <c:pt idx="2">
                  <c:v>28</c:v>
                </c:pt>
              </c:numCache>
            </c:numRef>
          </c:val>
          <c:extLst>
            <c:ext xmlns:c16="http://schemas.microsoft.com/office/drawing/2014/chart" uri="{C3380CC4-5D6E-409C-BE32-E72D297353CC}">
              <c16:uniqueId val="{00000002-4ACC-4854-9741-85839BAB237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'R６全データ集計'!$C$37:$C$39</c:f>
              <c:strCache>
                <c:ptCount val="3"/>
                <c:pt idx="0">
                  <c:v>児童</c:v>
                </c:pt>
                <c:pt idx="1">
                  <c:v>職員</c:v>
                </c:pt>
                <c:pt idx="2">
                  <c:v>保護者</c:v>
                </c:pt>
              </c:strCache>
            </c:strRef>
          </c:cat>
          <c:val>
            <c:numRef>
              <c:f>'R６全データ集計'!$H$37:$H$39</c:f>
              <c:numCache>
                <c:formatCode>General</c:formatCode>
                <c:ptCount val="3"/>
                <c:pt idx="0">
                  <c:v>17</c:v>
                </c:pt>
                <c:pt idx="1">
                  <c:v>0</c:v>
                </c:pt>
                <c:pt idx="2">
                  <c:v>7</c:v>
                </c:pt>
              </c:numCache>
            </c:numRef>
          </c:val>
          <c:extLst>
            <c:ext xmlns:c16="http://schemas.microsoft.com/office/drawing/2014/chart" uri="{C3380CC4-5D6E-409C-BE32-E72D297353CC}">
              <c16:uniqueId val="{00000003-4ACC-4854-9741-85839BAB2377}"/>
            </c:ext>
          </c:extLst>
        </c:ser>
        <c:dLbls>
          <c:showLegendKey val="0"/>
          <c:showVal val="1"/>
          <c:showCatName val="0"/>
          <c:showSerName val="0"/>
          <c:showPercent val="0"/>
          <c:showBubbleSize val="0"/>
        </c:dLbls>
        <c:gapWidth val="150"/>
        <c:shape val="box"/>
        <c:axId val="108431232"/>
        <c:axId val="108432768"/>
        <c:axId val="0"/>
      </c:bar3DChart>
      <c:catAx>
        <c:axId val="10843123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2768"/>
        <c:crosses val="autoZero"/>
        <c:auto val="1"/>
        <c:lblAlgn val="ctr"/>
        <c:lblOffset val="100"/>
        <c:tickLblSkip val="1"/>
        <c:tickMarkSkip val="1"/>
        <c:noMultiLvlLbl val="0"/>
      </c:catAx>
      <c:valAx>
        <c:axId val="10843276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431232"/>
        <c:crosses val="max"/>
        <c:crossBetween val="between"/>
      </c:valAx>
      <c:spPr>
        <a:noFill/>
        <a:ln w="25400">
          <a:noFill/>
        </a:ln>
      </c:spPr>
    </c:plotArea>
    <c:legend>
      <c:legendPos val="b"/>
      <c:layout>
        <c:manualLayout>
          <c:xMode val="edge"/>
          <c:yMode val="edge"/>
          <c:x val="8.1818181818181818E-2"/>
          <c:y val="0.91849661425550644"/>
          <c:w val="0.83863636363636362"/>
          <c:h val="5.9561128526645746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13</a:t>
            </a:r>
            <a:r>
              <a:rPr lang="ja-JP" altLang="en-US" sz="1200" b="0" i="0" u="none" strike="noStrike" baseline="0">
                <a:solidFill>
                  <a:srgbClr val="000000"/>
                </a:solidFill>
                <a:latin typeface="ＭＳ Ｐゴシック"/>
                <a:ea typeface="ＭＳ Ｐゴシック"/>
              </a:rPr>
              <a:t>　友達を思いやる言葉を遣っていますか</a:t>
            </a:r>
            <a:endParaRPr lang="ja-JP" altLang="en-US"/>
          </a:p>
        </c:rich>
      </c:tx>
      <c:layout>
        <c:manualLayout>
          <c:xMode val="edge"/>
          <c:yMode val="edge"/>
          <c:x val="0.18652001459458822"/>
          <c:y val="4.6946991109969083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'R６全データ集計'!$E$40:$E$42</c:f>
              <c:numCache>
                <c:formatCode>General</c:formatCode>
                <c:ptCount val="3"/>
                <c:pt idx="0">
                  <c:v>175</c:v>
                </c:pt>
                <c:pt idx="1">
                  <c:v>2</c:v>
                </c:pt>
                <c:pt idx="2">
                  <c:v>112</c:v>
                </c:pt>
              </c:numCache>
            </c:numRef>
          </c:val>
          <c:extLst>
            <c:ext xmlns:c16="http://schemas.microsoft.com/office/drawing/2014/chart" uri="{C3380CC4-5D6E-409C-BE32-E72D297353CC}">
              <c16:uniqueId val="{00000000-21D6-4600-85B9-C7CBEF7F1F7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'R６全データ集計'!$F$40:$F$42</c:f>
              <c:numCache>
                <c:formatCode>General</c:formatCode>
                <c:ptCount val="3"/>
                <c:pt idx="0">
                  <c:v>140</c:v>
                </c:pt>
                <c:pt idx="1">
                  <c:v>12</c:v>
                </c:pt>
                <c:pt idx="2">
                  <c:v>199</c:v>
                </c:pt>
              </c:numCache>
            </c:numRef>
          </c:val>
          <c:extLst>
            <c:ext xmlns:c16="http://schemas.microsoft.com/office/drawing/2014/chart" uri="{C3380CC4-5D6E-409C-BE32-E72D297353CC}">
              <c16:uniqueId val="{00000001-21D6-4600-85B9-C7CBEF7F1F77}"/>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'R６全データ集計'!$G$40:$G$42</c:f>
              <c:numCache>
                <c:formatCode>General</c:formatCode>
                <c:ptCount val="3"/>
                <c:pt idx="0">
                  <c:v>19</c:v>
                </c:pt>
                <c:pt idx="1">
                  <c:v>4</c:v>
                </c:pt>
                <c:pt idx="2">
                  <c:v>25</c:v>
                </c:pt>
              </c:numCache>
            </c:numRef>
          </c:val>
          <c:extLst>
            <c:ext xmlns:c16="http://schemas.microsoft.com/office/drawing/2014/chart" uri="{C3380CC4-5D6E-409C-BE32-E72D297353CC}">
              <c16:uniqueId val="{00000002-21D6-4600-85B9-C7CBEF7F1F7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'R６全データ集計'!$C$40:$C$42</c:f>
              <c:strCache>
                <c:ptCount val="3"/>
                <c:pt idx="0">
                  <c:v>児童</c:v>
                </c:pt>
                <c:pt idx="1">
                  <c:v>職員</c:v>
                </c:pt>
                <c:pt idx="2">
                  <c:v>保護者</c:v>
                </c:pt>
              </c:strCache>
            </c:strRef>
          </c:cat>
          <c:val>
            <c:numRef>
              <c:f>'R６全データ集計'!$H$40:$H$42</c:f>
              <c:numCache>
                <c:formatCode>General</c:formatCode>
                <c:ptCount val="3"/>
                <c:pt idx="0">
                  <c:v>7</c:v>
                </c:pt>
                <c:pt idx="1">
                  <c:v>0</c:v>
                </c:pt>
                <c:pt idx="2">
                  <c:v>3</c:v>
                </c:pt>
              </c:numCache>
            </c:numRef>
          </c:val>
          <c:extLst>
            <c:ext xmlns:c16="http://schemas.microsoft.com/office/drawing/2014/chart" uri="{C3380CC4-5D6E-409C-BE32-E72D297353CC}">
              <c16:uniqueId val="{00000003-21D6-4600-85B9-C7CBEF7F1F77}"/>
            </c:ext>
          </c:extLst>
        </c:ser>
        <c:dLbls>
          <c:showLegendKey val="0"/>
          <c:showVal val="1"/>
          <c:showCatName val="0"/>
          <c:showSerName val="0"/>
          <c:showPercent val="0"/>
          <c:showBubbleSize val="0"/>
        </c:dLbls>
        <c:gapWidth val="150"/>
        <c:shape val="box"/>
        <c:axId val="108503424"/>
        <c:axId val="108504960"/>
        <c:axId val="0"/>
      </c:bar3DChart>
      <c:catAx>
        <c:axId val="10850342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4960"/>
        <c:crosses val="autoZero"/>
        <c:auto val="1"/>
        <c:lblAlgn val="ctr"/>
        <c:lblOffset val="100"/>
        <c:tickLblSkip val="1"/>
        <c:tickMarkSkip val="1"/>
        <c:noMultiLvlLbl val="0"/>
      </c:catAx>
      <c:valAx>
        <c:axId val="1085049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850342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15</a:t>
            </a:r>
            <a:r>
              <a:rPr lang="ja-JP" altLang="en-US" sz="1200" b="0" i="0" u="none" strike="noStrike" baseline="0">
                <a:solidFill>
                  <a:srgbClr val="000000"/>
                </a:solidFill>
                <a:latin typeface="ＭＳ Ｐゴシック"/>
                <a:ea typeface="ＭＳ Ｐゴシック"/>
              </a:rPr>
              <a:t>　めあてや目標をもって、進んで運動に取り組んでいますか</a:t>
            </a:r>
            <a:endParaRPr lang="ja-JP" altLang="en-US"/>
          </a:p>
        </c:rich>
      </c:tx>
      <c:layout>
        <c:manualLayout>
          <c:xMode val="edge"/>
          <c:yMode val="edge"/>
          <c:x val="0.14088179560514577"/>
          <c:y val="3.448275862068965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'R６全データ集計'!$E$46:$E$48</c:f>
              <c:numCache>
                <c:formatCode>General</c:formatCode>
                <c:ptCount val="3"/>
                <c:pt idx="0">
                  <c:v>207</c:v>
                </c:pt>
                <c:pt idx="1">
                  <c:v>6</c:v>
                </c:pt>
                <c:pt idx="2">
                  <c:v>129</c:v>
                </c:pt>
              </c:numCache>
            </c:numRef>
          </c:val>
          <c:extLst>
            <c:ext xmlns:c16="http://schemas.microsoft.com/office/drawing/2014/chart" uri="{C3380CC4-5D6E-409C-BE32-E72D297353CC}">
              <c16:uniqueId val="{00000000-77DD-4F04-AAAD-188EB408AF63}"/>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'R６全データ集計'!$F$46:$F$48</c:f>
              <c:numCache>
                <c:formatCode>General</c:formatCode>
                <c:ptCount val="3"/>
                <c:pt idx="0">
                  <c:v>101</c:v>
                </c:pt>
                <c:pt idx="1">
                  <c:v>10</c:v>
                </c:pt>
                <c:pt idx="2">
                  <c:v>171</c:v>
                </c:pt>
              </c:numCache>
            </c:numRef>
          </c:val>
          <c:extLst>
            <c:ext xmlns:c16="http://schemas.microsoft.com/office/drawing/2014/chart" uri="{C3380CC4-5D6E-409C-BE32-E72D297353CC}">
              <c16:uniqueId val="{00000001-77DD-4F04-AAAD-188EB408AF63}"/>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'R６全データ集計'!$G$46:$G$48</c:f>
              <c:numCache>
                <c:formatCode>General</c:formatCode>
                <c:ptCount val="3"/>
                <c:pt idx="0">
                  <c:v>27</c:v>
                </c:pt>
                <c:pt idx="1">
                  <c:v>2</c:v>
                </c:pt>
                <c:pt idx="2">
                  <c:v>40</c:v>
                </c:pt>
              </c:numCache>
            </c:numRef>
          </c:val>
          <c:extLst>
            <c:ext xmlns:c16="http://schemas.microsoft.com/office/drawing/2014/chart" uri="{C3380CC4-5D6E-409C-BE32-E72D297353CC}">
              <c16:uniqueId val="{00000002-77DD-4F04-AAAD-188EB408AF63}"/>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'R６全データ集計'!$C$46:$C$48</c:f>
              <c:strCache>
                <c:ptCount val="3"/>
                <c:pt idx="0">
                  <c:v>児童</c:v>
                </c:pt>
                <c:pt idx="1">
                  <c:v>職員</c:v>
                </c:pt>
                <c:pt idx="2">
                  <c:v>保護者</c:v>
                </c:pt>
              </c:strCache>
            </c:strRef>
          </c:cat>
          <c:val>
            <c:numRef>
              <c:f>'R６全データ集計'!$H$46:$H$48</c:f>
              <c:numCache>
                <c:formatCode>General</c:formatCode>
                <c:ptCount val="3"/>
                <c:pt idx="0">
                  <c:v>11</c:v>
                </c:pt>
                <c:pt idx="1">
                  <c:v>0</c:v>
                </c:pt>
                <c:pt idx="2">
                  <c:v>0</c:v>
                </c:pt>
              </c:numCache>
            </c:numRef>
          </c:val>
          <c:extLst>
            <c:ext xmlns:c16="http://schemas.microsoft.com/office/drawing/2014/chart" uri="{C3380CC4-5D6E-409C-BE32-E72D297353CC}">
              <c16:uniqueId val="{00000003-77DD-4F04-AAAD-188EB408AF63}"/>
            </c:ext>
          </c:extLst>
        </c:ser>
        <c:dLbls>
          <c:showLegendKey val="0"/>
          <c:showVal val="1"/>
          <c:showCatName val="0"/>
          <c:showSerName val="0"/>
          <c:showPercent val="0"/>
          <c:showBubbleSize val="0"/>
        </c:dLbls>
        <c:gapWidth val="150"/>
        <c:shape val="box"/>
        <c:axId val="109889792"/>
        <c:axId val="119676928"/>
        <c:axId val="0"/>
      </c:bar3DChart>
      <c:catAx>
        <c:axId val="10988979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676928"/>
        <c:crosses val="autoZero"/>
        <c:auto val="1"/>
        <c:lblAlgn val="ctr"/>
        <c:lblOffset val="100"/>
        <c:tickLblSkip val="1"/>
        <c:tickMarkSkip val="1"/>
        <c:noMultiLvlLbl val="0"/>
      </c:catAx>
      <c:valAx>
        <c:axId val="11967692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9889792"/>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b="0" i="0" u="none" strike="noStrike" baseline="0">
                <a:solidFill>
                  <a:srgbClr val="000000"/>
                </a:solidFill>
                <a:latin typeface="ＭＳ Ｐゴシック"/>
                <a:ea typeface="ＭＳ Ｐゴシック"/>
                <a:cs typeface="ＭＳ Ｐゴシック"/>
              </a:defRPr>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　早寝、早起きをし、朝ごはんができていますか</a:t>
            </a:r>
            <a:endParaRPr lang="ja-JP" altLang="en-US" sz="1100"/>
          </a:p>
        </c:rich>
      </c:tx>
      <c:layout>
        <c:manualLayout>
          <c:xMode val="edge"/>
          <c:yMode val="edge"/>
          <c:x val="0.13869966926779889"/>
          <c:y val="5.1201671891327065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'R６全データ集計'!$E$49:$E$51</c:f>
              <c:numCache>
                <c:formatCode>General</c:formatCode>
                <c:ptCount val="3"/>
                <c:pt idx="0">
                  <c:v>176</c:v>
                </c:pt>
                <c:pt idx="1">
                  <c:v>3</c:v>
                </c:pt>
                <c:pt idx="2">
                  <c:v>169</c:v>
                </c:pt>
              </c:numCache>
            </c:numRef>
          </c:val>
          <c:extLst>
            <c:ext xmlns:c16="http://schemas.microsoft.com/office/drawing/2014/chart" uri="{C3380CC4-5D6E-409C-BE32-E72D297353CC}">
              <c16:uniqueId val="{00000000-AD7A-4DFB-A2BA-9BE606307CD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'R６全データ集計'!$F$49:$F$51</c:f>
              <c:numCache>
                <c:formatCode>General</c:formatCode>
                <c:ptCount val="3"/>
                <c:pt idx="0">
                  <c:v>105</c:v>
                </c:pt>
                <c:pt idx="1">
                  <c:v>13</c:v>
                </c:pt>
                <c:pt idx="2">
                  <c:v>134</c:v>
                </c:pt>
              </c:numCache>
            </c:numRef>
          </c:val>
          <c:extLst>
            <c:ext xmlns:c16="http://schemas.microsoft.com/office/drawing/2014/chart" uri="{C3380CC4-5D6E-409C-BE32-E72D297353CC}">
              <c16:uniqueId val="{00000001-AD7A-4DFB-A2BA-9BE606307CD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'R６全データ集計'!$G$49:$G$51</c:f>
              <c:numCache>
                <c:formatCode>General</c:formatCode>
                <c:ptCount val="3"/>
                <c:pt idx="0">
                  <c:v>38</c:v>
                </c:pt>
                <c:pt idx="1">
                  <c:v>2</c:v>
                </c:pt>
                <c:pt idx="2">
                  <c:v>34</c:v>
                </c:pt>
              </c:numCache>
            </c:numRef>
          </c:val>
          <c:extLst>
            <c:ext xmlns:c16="http://schemas.microsoft.com/office/drawing/2014/chart" uri="{C3380CC4-5D6E-409C-BE32-E72D297353CC}">
              <c16:uniqueId val="{00000002-AD7A-4DFB-A2BA-9BE606307CD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'R６全データ集計'!$C$49:$C$51</c:f>
              <c:strCache>
                <c:ptCount val="3"/>
                <c:pt idx="0">
                  <c:v>児童</c:v>
                </c:pt>
                <c:pt idx="1">
                  <c:v>職員</c:v>
                </c:pt>
                <c:pt idx="2">
                  <c:v>保護者</c:v>
                </c:pt>
              </c:strCache>
            </c:strRef>
          </c:cat>
          <c:val>
            <c:numRef>
              <c:f>'R６全データ集計'!$H$49:$H$51</c:f>
              <c:numCache>
                <c:formatCode>General</c:formatCode>
                <c:ptCount val="3"/>
                <c:pt idx="0">
                  <c:v>21</c:v>
                </c:pt>
                <c:pt idx="1">
                  <c:v>0</c:v>
                </c:pt>
                <c:pt idx="2">
                  <c:v>3</c:v>
                </c:pt>
              </c:numCache>
            </c:numRef>
          </c:val>
          <c:extLst>
            <c:ext xmlns:c16="http://schemas.microsoft.com/office/drawing/2014/chart" uri="{C3380CC4-5D6E-409C-BE32-E72D297353CC}">
              <c16:uniqueId val="{00000003-AD7A-4DFB-A2BA-9BE606307CDF}"/>
            </c:ext>
          </c:extLst>
        </c:ser>
        <c:dLbls>
          <c:showLegendKey val="0"/>
          <c:showVal val="1"/>
          <c:showCatName val="0"/>
          <c:showSerName val="0"/>
          <c:showPercent val="0"/>
          <c:showBubbleSize val="0"/>
        </c:dLbls>
        <c:gapWidth val="150"/>
        <c:shape val="box"/>
        <c:axId val="119818880"/>
        <c:axId val="119837056"/>
        <c:axId val="0"/>
      </c:bar3DChart>
      <c:catAx>
        <c:axId val="11981888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37056"/>
        <c:crosses val="autoZero"/>
        <c:auto val="1"/>
        <c:lblAlgn val="ctr"/>
        <c:lblOffset val="100"/>
        <c:tickLblSkip val="1"/>
        <c:tickMarkSkip val="1"/>
        <c:noMultiLvlLbl val="0"/>
      </c:catAx>
      <c:valAx>
        <c:axId val="11983705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19818880"/>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　学校のきまりを守ろうとしていますか</a:t>
            </a:r>
            <a:endParaRPr lang="ja-JP" altLang="en-US"/>
          </a:p>
        </c:rich>
      </c:tx>
      <c:layout>
        <c:manualLayout>
          <c:xMode val="edge"/>
          <c:yMode val="edge"/>
          <c:x val="0.1954886244600591"/>
          <c:y val="5.948261154855642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'R６全データ集計'!$C$34:$C$36</c:f>
              <c:strCache>
                <c:ptCount val="3"/>
                <c:pt idx="0">
                  <c:v>児童</c:v>
                </c:pt>
                <c:pt idx="1">
                  <c:v>職員</c:v>
                </c:pt>
                <c:pt idx="2">
                  <c:v>保護者</c:v>
                </c:pt>
              </c:strCache>
            </c:strRef>
          </c:cat>
          <c:val>
            <c:numRef>
              <c:f>'R６全データ集計'!$E$34:$E$36</c:f>
              <c:numCache>
                <c:formatCode>General</c:formatCode>
                <c:ptCount val="3"/>
                <c:pt idx="0">
                  <c:v>173</c:v>
                </c:pt>
                <c:pt idx="1">
                  <c:v>0</c:v>
                </c:pt>
                <c:pt idx="2">
                  <c:v>149</c:v>
                </c:pt>
              </c:numCache>
            </c:numRef>
          </c:val>
          <c:extLst>
            <c:ext xmlns:c16="http://schemas.microsoft.com/office/drawing/2014/chart" uri="{C3380CC4-5D6E-409C-BE32-E72D297353CC}">
              <c16:uniqueId val="{00000000-CB4F-4AA4-93C4-470087A6E65D}"/>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'R６全データ集計'!$C$34:$C$36</c:f>
              <c:strCache>
                <c:ptCount val="3"/>
                <c:pt idx="0">
                  <c:v>児童</c:v>
                </c:pt>
                <c:pt idx="1">
                  <c:v>職員</c:v>
                </c:pt>
                <c:pt idx="2">
                  <c:v>保護者</c:v>
                </c:pt>
              </c:strCache>
            </c:strRef>
          </c:cat>
          <c:val>
            <c:numRef>
              <c:f>'R６全データ集計'!$F$34:$F$36</c:f>
              <c:numCache>
                <c:formatCode>General</c:formatCode>
                <c:ptCount val="3"/>
                <c:pt idx="0">
                  <c:v>143</c:v>
                </c:pt>
                <c:pt idx="1">
                  <c:v>16</c:v>
                </c:pt>
                <c:pt idx="2">
                  <c:v>172</c:v>
                </c:pt>
              </c:numCache>
            </c:numRef>
          </c:val>
          <c:extLst>
            <c:ext xmlns:c16="http://schemas.microsoft.com/office/drawing/2014/chart" uri="{C3380CC4-5D6E-409C-BE32-E72D297353CC}">
              <c16:uniqueId val="{00000001-CB4F-4AA4-93C4-470087A6E65D}"/>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'R６全データ集計'!$C$34:$C$36</c:f>
              <c:strCache>
                <c:ptCount val="3"/>
                <c:pt idx="0">
                  <c:v>児童</c:v>
                </c:pt>
                <c:pt idx="1">
                  <c:v>職員</c:v>
                </c:pt>
                <c:pt idx="2">
                  <c:v>保護者</c:v>
                </c:pt>
              </c:strCache>
            </c:strRef>
          </c:cat>
          <c:val>
            <c:numRef>
              <c:f>'R６全データ集計'!$G$34:$G$36</c:f>
              <c:numCache>
                <c:formatCode>General</c:formatCode>
                <c:ptCount val="3"/>
                <c:pt idx="0">
                  <c:v>18</c:v>
                </c:pt>
                <c:pt idx="1">
                  <c:v>2</c:v>
                </c:pt>
                <c:pt idx="2">
                  <c:v>16</c:v>
                </c:pt>
              </c:numCache>
            </c:numRef>
          </c:val>
          <c:extLst>
            <c:ext xmlns:c16="http://schemas.microsoft.com/office/drawing/2014/chart" uri="{C3380CC4-5D6E-409C-BE32-E72D297353CC}">
              <c16:uniqueId val="{00000002-CB4F-4AA4-93C4-470087A6E65D}"/>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'R６全データ集計'!$C$34:$C$36</c:f>
              <c:strCache>
                <c:ptCount val="3"/>
                <c:pt idx="0">
                  <c:v>児童</c:v>
                </c:pt>
                <c:pt idx="1">
                  <c:v>職員</c:v>
                </c:pt>
                <c:pt idx="2">
                  <c:v>保護者</c:v>
                </c:pt>
              </c:strCache>
            </c:strRef>
          </c:cat>
          <c:val>
            <c:numRef>
              <c:f>'R６全データ集計'!$H$34:$H$36</c:f>
              <c:numCache>
                <c:formatCode>General</c:formatCode>
                <c:ptCount val="3"/>
                <c:pt idx="0">
                  <c:v>6</c:v>
                </c:pt>
                <c:pt idx="1">
                  <c:v>0</c:v>
                </c:pt>
                <c:pt idx="2">
                  <c:v>3</c:v>
                </c:pt>
              </c:numCache>
            </c:numRef>
          </c:val>
          <c:extLst>
            <c:ext xmlns:c16="http://schemas.microsoft.com/office/drawing/2014/chart" uri="{C3380CC4-5D6E-409C-BE32-E72D297353CC}">
              <c16:uniqueId val="{00000003-CB4F-4AA4-93C4-470087A6E65D}"/>
            </c:ext>
          </c:extLst>
        </c:ser>
        <c:dLbls>
          <c:showLegendKey val="0"/>
          <c:showVal val="1"/>
          <c:showCatName val="0"/>
          <c:showSerName val="0"/>
          <c:showPercent val="0"/>
          <c:showBubbleSize val="0"/>
        </c:dLbls>
        <c:gapWidth val="150"/>
        <c:shape val="box"/>
        <c:axId val="120283904"/>
        <c:axId val="120285440"/>
        <c:axId val="0"/>
      </c:bar3DChart>
      <c:catAx>
        <c:axId val="12028390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5440"/>
        <c:crosses val="autoZero"/>
        <c:auto val="1"/>
        <c:lblAlgn val="ctr"/>
        <c:lblOffset val="100"/>
        <c:tickLblSkip val="1"/>
        <c:tickMarkSkip val="1"/>
        <c:noMultiLvlLbl val="0"/>
      </c:catAx>
      <c:valAx>
        <c:axId val="12028544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28390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en-US" altLang="ja-JP" sz="1200" b="0" i="0" u="none" strike="noStrike" baseline="0">
                <a:solidFill>
                  <a:srgbClr val="000000"/>
                </a:solidFill>
                <a:latin typeface="ＭＳ Ｐゴシック"/>
                <a:ea typeface="ＭＳ Ｐゴシック"/>
              </a:rPr>
              <a:t>14</a:t>
            </a:r>
            <a:r>
              <a:rPr lang="ja-JP" altLang="en-US" sz="1200" b="0" i="0" u="none" strike="noStrike" baseline="0">
                <a:solidFill>
                  <a:srgbClr val="000000"/>
                </a:solidFill>
                <a:latin typeface="ＭＳ Ｐゴシック"/>
                <a:ea typeface="ＭＳ Ｐゴシック"/>
              </a:rPr>
              <a:t>　元気のよい挨拶ができていますか</a:t>
            </a:r>
            <a:endParaRPr lang="ja-JP" altLang="en-US"/>
          </a:p>
        </c:rich>
      </c:tx>
      <c:layout>
        <c:manualLayout>
          <c:xMode val="edge"/>
          <c:yMode val="edge"/>
          <c:x val="0.21641538081282441"/>
          <c:y val="5.9561128526645767E-2"/>
        </c:manualLayout>
      </c:layout>
      <c:overlay val="0"/>
      <c:spPr>
        <a:noFill/>
        <a:ln w="25400">
          <a:noFill/>
        </a:ln>
      </c:spPr>
    </c:title>
    <c:autoTitleDeleted val="0"/>
    <c:view3D>
      <c:rotX val="15"/>
      <c:hPercent val="17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9.7727272727272732E-2"/>
          <c:y val="0.15360525079173626"/>
          <c:w val="0.87045454545454548"/>
          <c:h val="0.67398222286169984"/>
        </c:manualLayout>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'R６全データ集計'!$E$43:$E$45</c:f>
              <c:numCache>
                <c:formatCode>General</c:formatCode>
                <c:ptCount val="3"/>
                <c:pt idx="0">
                  <c:v>184</c:v>
                </c:pt>
                <c:pt idx="1">
                  <c:v>3</c:v>
                </c:pt>
                <c:pt idx="2">
                  <c:v>85</c:v>
                </c:pt>
              </c:numCache>
            </c:numRef>
          </c:val>
          <c:extLst>
            <c:ext xmlns:c16="http://schemas.microsoft.com/office/drawing/2014/chart" uri="{C3380CC4-5D6E-409C-BE32-E72D297353CC}">
              <c16:uniqueId val="{00000000-2D51-484E-A582-44D0A6D1C9EF}"/>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'R６全データ集計'!$F$43:$F$45</c:f>
              <c:numCache>
                <c:formatCode>General</c:formatCode>
                <c:ptCount val="3"/>
                <c:pt idx="0">
                  <c:v>116</c:v>
                </c:pt>
                <c:pt idx="1">
                  <c:v>11</c:v>
                </c:pt>
                <c:pt idx="2">
                  <c:v>184</c:v>
                </c:pt>
              </c:numCache>
            </c:numRef>
          </c:val>
          <c:extLst>
            <c:ext xmlns:c16="http://schemas.microsoft.com/office/drawing/2014/chart" uri="{C3380CC4-5D6E-409C-BE32-E72D297353CC}">
              <c16:uniqueId val="{00000001-2D51-484E-A582-44D0A6D1C9EF}"/>
            </c:ext>
          </c:extLst>
        </c:ser>
        <c:ser>
          <c:idx val="2"/>
          <c:order val="2"/>
          <c:tx>
            <c:strRef>
              <c:f>'R６全データ集計'!$G$4</c:f>
              <c:strCache>
                <c:ptCount val="1"/>
                <c:pt idx="0">
                  <c:v>あまりそう思わない</c:v>
                </c:pt>
              </c:strCache>
            </c:strRef>
          </c:tx>
          <c:spPr>
            <a:solidFill>
              <a:srgbClr val="99CC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'R６全データ集計'!$G$43:$G$45</c:f>
              <c:numCache>
                <c:formatCode>General</c:formatCode>
                <c:ptCount val="3"/>
                <c:pt idx="0">
                  <c:v>26</c:v>
                </c:pt>
                <c:pt idx="1">
                  <c:v>4</c:v>
                </c:pt>
                <c:pt idx="2">
                  <c:v>66</c:v>
                </c:pt>
              </c:numCache>
            </c:numRef>
          </c:val>
          <c:extLst>
            <c:ext xmlns:c16="http://schemas.microsoft.com/office/drawing/2014/chart" uri="{C3380CC4-5D6E-409C-BE32-E72D297353CC}">
              <c16:uniqueId val="{00000002-2D51-484E-A582-44D0A6D1C9EF}"/>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'R６全データ集計'!$C$43:$C$45</c:f>
              <c:strCache>
                <c:ptCount val="3"/>
                <c:pt idx="0">
                  <c:v>児童</c:v>
                </c:pt>
                <c:pt idx="1">
                  <c:v>職員</c:v>
                </c:pt>
                <c:pt idx="2">
                  <c:v>保護者</c:v>
                </c:pt>
              </c:strCache>
            </c:strRef>
          </c:cat>
          <c:val>
            <c:numRef>
              <c:f>'R６全データ集計'!$H$43:$H$45</c:f>
              <c:numCache>
                <c:formatCode>General</c:formatCode>
                <c:ptCount val="3"/>
                <c:pt idx="0">
                  <c:v>11</c:v>
                </c:pt>
                <c:pt idx="1">
                  <c:v>0</c:v>
                </c:pt>
                <c:pt idx="2">
                  <c:v>5</c:v>
                </c:pt>
              </c:numCache>
            </c:numRef>
          </c:val>
          <c:extLst>
            <c:ext xmlns:c16="http://schemas.microsoft.com/office/drawing/2014/chart" uri="{C3380CC4-5D6E-409C-BE32-E72D297353CC}">
              <c16:uniqueId val="{00000003-2D51-484E-A582-44D0A6D1C9EF}"/>
            </c:ext>
          </c:extLst>
        </c:ser>
        <c:dLbls>
          <c:showLegendKey val="0"/>
          <c:showVal val="1"/>
          <c:showCatName val="0"/>
          <c:showSerName val="0"/>
          <c:showPercent val="0"/>
          <c:showBubbleSize val="0"/>
        </c:dLbls>
        <c:gapWidth val="150"/>
        <c:shape val="box"/>
        <c:axId val="120076544"/>
        <c:axId val="120098816"/>
        <c:axId val="0"/>
      </c:bar3DChart>
      <c:catAx>
        <c:axId val="12007654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98816"/>
        <c:crosses val="autoZero"/>
        <c:auto val="1"/>
        <c:lblAlgn val="ctr"/>
        <c:lblOffset val="100"/>
        <c:tickLblSkip val="1"/>
        <c:tickMarkSkip val="1"/>
        <c:noMultiLvlLbl val="0"/>
      </c:catAx>
      <c:valAx>
        <c:axId val="1200988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20076544"/>
        <c:crosses val="max"/>
        <c:crossBetween val="between"/>
      </c:valAx>
      <c:spPr>
        <a:noFill/>
        <a:ln w="25400">
          <a:noFill/>
        </a:ln>
      </c:spPr>
    </c:plotArea>
    <c:legend>
      <c:legendPos val="r"/>
      <c:layout>
        <c:manualLayout>
          <c:xMode val="edge"/>
          <c:yMode val="edge"/>
          <c:x val="8.744394618834081E-2"/>
          <c:y val="0.91849670371385139"/>
          <c:w val="0.82735426008968604"/>
          <c:h val="6.2696020731320912E-2"/>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９　学校からの情報発信</a:t>
            </a:r>
          </a:p>
        </c:rich>
      </c:tx>
      <c:layout>
        <c:manualLayout>
          <c:xMode val="edge"/>
          <c:yMode val="edge"/>
          <c:x val="0.31136363636363634"/>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445-4818-9CD2-357CFAB17690}"/>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445-4818-9CD2-357CFAB17690}"/>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445-4818-9CD2-357CFAB17690}"/>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445-4818-9CD2-357CFAB17690}"/>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445-4818-9CD2-357CFAB17690}"/>
            </c:ext>
          </c:extLst>
        </c:ser>
        <c:dLbls>
          <c:showLegendKey val="0"/>
          <c:showVal val="1"/>
          <c:showCatName val="0"/>
          <c:showSerName val="0"/>
          <c:showPercent val="0"/>
          <c:showBubbleSize val="0"/>
        </c:dLbls>
        <c:gapWidth val="150"/>
        <c:shape val="box"/>
        <c:axId val="106965248"/>
        <c:axId val="106991616"/>
        <c:axId val="0"/>
      </c:bar3DChart>
      <c:catAx>
        <c:axId val="10696524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91616"/>
        <c:crosses val="autoZero"/>
        <c:auto val="1"/>
        <c:lblAlgn val="ctr"/>
        <c:lblOffset val="100"/>
        <c:tickLblSkip val="1"/>
        <c:tickMarkSkip val="1"/>
        <c:noMultiLvlLbl val="0"/>
      </c:catAx>
      <c:valAx>
        <c:axId val="1069916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696524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１０　安全確保・危機管理</a:t>
            </a:r>
          </a:p>
        </c:rich>
      </c:tx>
      <c:layout>
        <c:manualLayout>
          <c:xMode val="edge"/>
          <c:yMode val="edge"/>
          <c:x val="0.30454545454545456"/>
          <c:y val="3.5143769968051117E-2"/>
        </c:manualLayout>
      </c:layout>
      <c:overlay val="0"/>
      <c:spPr>
        <a:noFill/>
        <a:ln w="25400">
          <a:noFill/>
        </a:ln>
      </c:spPr>
    </c:title>
    <c:autoTitleDeleted val="0"/>
    <c:view3D>
      <c:rotX val="15"/>
      <c:hPercent val="19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percentStacked"/>
        <c:varyColors val="0"/>
        <c:ser>
          <c:idx val="0"/>
          <c:order val="0"/>
          <c:tx>
            <c:strRef>
              <c:f>'R６全データ集計'!$E$4</c:f>
              <c:strCache>
                <c:ptCount val="1"/>
                <c:pt idx="0">
                  <c:v>とてもそう思う</c:v>
                </c:pt>
              </c:strCache>
            </c:strRef>
          </c:tx>
          <c:spPr>
            <a:solidFill>
              <a:srgbClr val="FFFF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575-4158-90EC-6AB65ED9A947}"/>
            </c:ext>
          </c:extLst>
        </c:ser>
        <c:ser>
          <c:idx val="1"/>
          <c:order val="1"/>
          <c:tx>
            <c:strRef>
              <c:f>'R６全データ集計'!$F$4</c:f>
              <c:strCache>
                <c:ptCount val="1"/>
                <c:pt idx="0">
                  <c:v>まあそう思う</c:v>
                </c:pt>
              </c:strCache>
            </c:strRef>
          </c:tx>
          <c:spPr>
            <a:solidFill>
              <a:srgbClr val="FFCC99"/>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575-4158-90EC-6AB65ED9A947}"/>
            </c:ext>
          </c:extLst>
        </c:ser>
        <c:ser>
          <c:idx val="2"/>
          <c:order val="2"/>
          <c:tx>
            <c:strRef>
              <c:f>'R６全データ集計'!$G$4</c:f>
              <c:strCache>
                <c:ptCount val="1"/>
                <c:pt idx="0">
                  <c:v>あまりそう思わない</c:v>
                </c:pt>
              </c:strCache>
            </c:strRef>
          </c:tx>
          <c:spPr>
            <a:solidFill>
              <a:srgbClr val="FFFFCC"/>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575-4158-90EC-6AB65ED9A947}"/>
            </c:ext>
          </c:extLst>
        </c:ser>
        <c:ser>
          <c:idx val="3"/>
          <c:order val="3"/>
          <c:tx>
            <c:strRef>
              <c:f>'R６全データ集計'!$H$4</c:f>
              <c:strCache>
                <c:ptCount val="1"/>
                <c:pt idx="0">
                  <c:v>まったくそう思わない</c:v>
                </c:pt>
              </c:strCache>
            </c:strRef>
          </c:tx>
          <c:spPr>
            <a:solidFill>
              <a:srgbClr val="CC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575-4158-90EC-6AB65ED9A947}"/>
            </c:ext>
          </c:extLst>
        </c:ser>
        <c:ser>
          <c:idx val="4"/>
          <c:order val="4"/>
          <c:tx>
            <c:strRef>
              <c:f>H28全データ集計!#REF!</c:f>
              <c:strCache>
                <c:ptCount val="1"/>
                <c:pt idx="0">
                  <c:v>分からない・無回答</c:v>
                </c:pt>
              </c:strCache>
            </c:strRef>
          </c:tx>
          <c:spPr>
            <a:solidFill>
              <a:srgbClr val="660066"/>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H24全データ集計!#REF!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H24全データ集計!#REF!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575-4158-90EC-6AB65ED9A947}"/>
            </c:ext>
          </c:extLst>
        </c:ser>
        <c:dLbls>
          <c:showLegendKey val="0"/>
          <c:showVal val="1"/>
          <c:showCatName val="0"/>
          <c:showSerName val="0"/>
          <c:showPercent val="0"/>
          <c:showBubbleSize val="0"/>
        </c:dLbls>
        <c:gapWidth val="150"/>
        <c:shape val="box"/>
        <c:axId val="107046400"/>
        <c:axId val="107047936"/>
        <c:axId val="0"/>
      </c:bar3DChart>
      <c:catAx>
        <c:axId val="10704640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7936"/>
        <c:crosses val="autoZero"/>
        <c:auto val="1"/>
        <c:lblAlgn val="ctr"/>
        <c:lblOffset val="100"/>
        <c:tickLblSkip val="1"/>
        <c:tickMarkSkip val="1"/>
        <c:noMultiLvlLbl val="0"/>
      </c:catAx>
      <c:valAx>
        <c:axId val="10704793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0704640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0.xml"/><Relationship Id="rId13" Type="http://schemas.openxmlformats.org/officeDocument/2006/relationships/chart" Target="../charts/chart65.xml"/><Relationship Id="rId18" Type="http://schemas.openxmlformats.org/officeDocument/2006/relationships/chart" Target="../charts/chart70.xml"/><Relationship Id="rId26" Type="http://schemas.openxmlformats.org/officeDocument/2006/relationships/chart" Target="../charts/chart78.xml"/><Relationship Id="rId3" Type="http://schemas.openxmlformats.org/officeDocument/2006/relationships/chart" Target="../charts/chart55.xml"/><Relationship Id="rId21" Type="http://schemas.openxmlformats.org/officeDocument/2006/relationships/chart" Target="../charts/chart73.xml"/><Relationship Id="rId7" Type="http://schemas.openxmlformats.org/officeDocument/2006/relationships/chart" Target="../charts/chart59.xml"/><Relationship Id="rId12" Type="http://schemas.openxmlformats.org/officeDocument/2006/relationships/chart" Target="../charts/chart64.xml"/><Relationship Id="rId17" Type="http://schemas.openxmlformats.org/officeDocument/2006/relationships/chart" Target="../charts/chart69.xml"/><Relationship Id="rId25" Type="http://schemas.openxmlformats.org/officeDocument/2006/relationships/chart" Target="../charts/chart77.xml"/><Relationship Id="rId2" Type="http://schemas.openxmlformats.org/officeDocument/2006/relationships/chart" Target="../charts/chart54.xml"/><Relationship Id="rId16" Type="http://schemas.openxmlformats.org/officeDocument/2006/relationships/chart" Target="../charts/chart68.xml"/><Relationship Id="rId20" Type="http://schemas.openxmlformats.org/officeDocument/2006/relationships/chart" Target="../charts/chart72.xml"/><Relationship Id="rId1" Type="http://schemas.openxmlformats.org/officeDocument/2006/relationships/chart" Target="../charts/chart53.xml"/><Relationship Id="rId6" Type="http://schemas.openxmlformats.org/officeDocument/2006/relationships/chart" Target="../charts/chart58.xml"/><Relationship Id="rId11" Type="http://schemas.openxmlformats.org/officeDocument/2006/relationships/chart" Target="../charts/chart63.xml"/><Relationship Id="rId24" Type="http://schemas.openxmlformats.org/officeDocument/2006/relationships/chart" Target="../charts/chart76.xml"/><Relationship Id="rId5" Type="http://schemas.openxmlformats.org/officeDocument/2006/relationships/chart" Target="../charts/chart57.xml"/><Relationship Id="rId15" Type="http://schemas.openxmlformats.org/officeDocument/2006/relationships/chart" Target="../charts/chart67.xml"/><Relationship Id="rId23" Type="http://schemas.openxmlformats.org/officeDocument/2006/relationships/chart" Target="../charts/chart75.xml"/><Relationship Id="rId10" Type="http://schemas.openxmlformats.org/officeDocument/2006/relationships/chart" Target="../charts/chart62.xml"/><Relationship Id="rId19" Type="http://schemas.openxmlformats.org/officeDocument/2006/relationships/chart" Target="../charts/chart71.xml"/><Relationship Id="rId4" Type="http://schemas.openxmlformats.org/officeDocument/2006/relationships/chart" Target="../charts/chart56.xml"/><Relationship Id="rId9" Type="http://schemas.openxmlformats.org/officeDocument/2006/relationships/chart" Target="../charts/chart61.xml"/><Relationship Id="rId14" Type="http://schemas.openxmlformats.org/officeDocument/2006/relationships/chart" Target="../charts/chart66.xml"/><Relationship Id="rId22" Type="http://schemas.openxmlformats.org/officeDocument/2006/relationships/chart" Target="../charts/chart74.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24</xdr:col>
      <xdr:colOff>0</xdr:colOff>
      <xdr:row>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2</xdr:row>
      <xdr:rowOff>0</xdr:rowOff>
    </xdr:from>
    <xdr:to>
      <xdr:col>24</xdr:col>
      <xdr:colOff>0</xdr:colOff>
      <xdr:row>2</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2</xdr:row>
      <xdr:rowOff>0</xdr:rowOff>
    </xdr:from>
    <xdr:to>
      <xdr:col>47</xdr:col>
      <xdr:colOff>19050</xdr:colOff>
      <xdr:row>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xdr:row>
      <xdr:rowOff>0</xdr:rowOff>
    </xdr:from>
    <xdr:to>
      <xdr:col>24</xdr:col>
      <xdr:colOff>0</xdr:colOff>
      <xdr:row>2</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9"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47625</xdr:colOff>
      <xdr:row>6</xdr:row>
      <xdr:rowOff>19050</xdr:rowOff>
    </xdr:from>
    <xdr:to>
      <xdr:col>24</xdr:col>
      <xdr:colOff>47625</xdr:colOff>
      <xdr:row>23</xdr:row>
      <xdr:rowOff>19050</xdr:rowOff>
    </xdr:to>
    <xdr:graphicFrame macro="">
      <xdr:nvGraphicFramePr>
        <xdr:cNvPr id="1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171450</xdr:colOff>
      <xdr:row>6</xdr:row>
      <xdr:rowOff>19050</xdr:rowOff>
    </xdr:from>
    <xdr:to>
      <xdr:col>47</xdr:col>
      <xdr:colOff>171450</xdr:colOff>
      <xdr:row>23</xdr:row>
      <xdr:rowOff>19050</xdr:rowOff>
    </xdr:to>
    <xdr:graphicFrame macro="">
      <xdr:nvGraphicFramePr>
        <xdr:cNvPr id="1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28575</xdr:colOff>
      <xdr:row>23</xdr:row>
      <xdr:rowOff>161925</xdr:rowOff>
    </xdr:from>
    <xdr:to>
      <xdr:col>24</xdr:col>
      <xdr:colOff>28575</xdr:colOff>
      <xdr:row>41</xdr:row>
      <xdr:rowOff>161925</xdr:rowOff>
    </xdr:to>
    <xdr:graphicFrame macro="">
      <xdr:nvGraphicFramePr>
        <xdr:cNvPr id="1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57150</xdr:colOff>
      <xdr:row>49</xdr:row>
      <xdr:rowOff>57150</xdr:rowOff>
    </xdr:from>
    <xdr:to>
      <xdr:col>24</xdr:col>
      <xdr:colOff>57150</xdr:colOff>
      <xdr:row>67</xdr:row>
      <xdr:rowOff>57150</xdr:rowOff>
    </xdr:to>
    <xdr:graphicFrame macro="">
      <xdr:nvGraphicFramePr>
        <xdr:cNvPr id="1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38100</xdr:colOff>
      <xdr:row>49</xdr:row>
      <xdr:rowOff>28575</xdr:rowOff>
    </xdr:from>
    <xdr:to>
      <xdr:col>48</xdr:col>
      <xdr:colOff>38100</xdr:colOff>
      <xdr:row>67</xdr:row>
      <xdr:rowOff>28575</xdr:rowOff>
    </xdr:to>
    <xdr:graphicFrame macro="">
      <xdr:nvGraphicFramePr>
        <xdr:cNvPr id="1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57150</xdr:colOff>
      <xdr:row>67</xdr:row>
      <xdr:rowOff>161925</xdr:rowOff>
    </xdr:from>
    <xdr:to>
      <xdr:col>24</xdr:col>
      <xdr:colOff>57150</xdr:colOff>
      <xdr:row>86</xdr:row>
      <xdr:rowOff>76200</xdr:rowOff>
    </xdr:to>
    <xdr:graphicFrame macro="">
      <xdr:nvGraphicFramePr>
        <xdr:cNvPr id="1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114300</xdr:colOff>
      <xdr:row>87</xdr:row>
      <xdr:rowOff>38100</xdr:rowOff>
    </xdr:from>
    <xdr:to>
      <xdr:col>24</xdr:col>
      <xdr:colOff>57150</xdr:colOff>
      <xdr:row>105</xdr:row>
      <xdr:rowOff>38100</xdr:rowOff>
    </xdr:to>
    <xdr:graphicFrame macro="">
      <xdr:nvGraphicFramePr>
        <xdr:cNvPr id="1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25</xdr:col>
      <xdr:colOff>66675</xdr:colOff>
      <xdr:row>87</xdr:row>
      <xdr:rowOff>85725</xdr:rowOff>
    </xdr:from>
    <xdr:to>
      <xdr:col>47</xdr:col>
      <xdr:colOff>123825</xdr:colOff>
      <xdr:row>105</xdr:row>
      <xdr:rowOff>38100</xdr:rowOff>
    </xdr:to>
    <xdr:graphicFrame macro="">
      <xdr:nvGraphicFramePr>
        <xdr:cNvPr id="1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66675</xdr:colOff>
      <xdr:row>106</xdr:row>
      <xdr:rowOff>85726</xdr:rowOff>
    </xdr:from>
    <xdr:to>
      <xdr:col>24</xdr:col>
      <xdr:colOff>9525</xdr:colOff>
      <xdr:row>124</xdr:row>
      <xdr:rowOff>85726</xdr:rowOff>
    </xdr:to>
    <xdr:graphicFrame macro="">
      <xdr:nvGraphicFramePr>
        <xdr:cNvPr id="1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0</xdr:colOff>
      <xdr:row>126</xdr:row>
      <xdr:rowOff>0</xdr:rowOff>
    </xdr:from>
    <xdr:to>
      <xdr:col>24</xdr:col>
      <xdr:colOff>0</xdr:colOff>
      <xdr:row>143</xdr:row>
      <xdr:rowOff>123825</xdr:rowOff>
    </xdr:to>
    <xdr:graphicFrame macro="">
      <xdr:nvGraphicFramePr>
        <xdr:cNvPr id="2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25</xdr:col>
      <xdr:colOff>0</xdr:colOff>
      <xdr:row>2</xdr:row>
      <xdr:rowOff>0</xdr:rowOff>
    </xdr:from>
    <xdr:to>
      <xdr:col>47</xdr:col>
      <xdr:colOff>38100</xdr:colOff>
      <xdr:row>2</xdr:row>
      <xdr:rowOff>0</xdr:rowOff>
    </xdr:to>
    <xdr:graphicFrame macro="">
      <xdr:nvGraphicFramePr>
        <xdr:cNvPr id="2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85726</xdr:colOff>
      <xdr:row>42</xdr:row>
      <xdr:rowOff>133352</xdr:rowOff>
    </xdr:from>
    <xdr:to>
      <xdr:col>38</xdr:col>
      <xdr:colOff>38101</xdr:colOff>
      <xdr:row>48</xdr:row>
      <xdr:rowOff>114303</xdr:rowOff>
    </xdr:to>
    <xdr:grpSp>
      <xdr:nvGrpSpPr>
        <xdr:cNvPr id="22" name="グループ化 21"/>
        <xdr:cNvGrpSpPr/>
      </xdr:nvGrpSpPr>
      <xdr:grpSpPr>
        <a:xfrm>
          <a:off x="466726" y="7696202"/>
          <a:ext cx="6867525" cy="1009651"/>
          <a:chOff x="447675" y="1209675"/>
          <a:chExt cx="6899566" cy="832961"/>
        </a:xfrm>
      </xdr:grpSpPr>
      <xdr:sp macro="" textlink="">
        <xdr:nvSpPr>
          <xdr:cNvPr id="23" name="Oval 7"/>
          <xdr:cNvSpPr>
            <a:spLocks noChangeArrowheads="1"/>
          </xdr:cNvSpPr>
        </xdr:nvSpPr>
        <xdr:spPr bwMode="auto">
          <a:xfrm>
            <a:off x="447675" y="1209675"/>
            <a:ext cx="581025" cy="371475"/>
          </a:xfrm>
          <a:prstGeom prst="ellipse">
            <a:avLst/>
          </a:prstGeom>
          <a:solidFill>
            <a:srgbClr val="CCFFFF"/>
          </a:solidFill>
          <a:ln w="38100" cmpd="dbl">
            <a:solidFill>
              <a:srgbClr val="0000FF"/>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知</a:t>
            </a:r>
          </a:p>
        </xdr:txBody>
      </xdr:sp>
      <xdr:sp macro="" textlink="">
        <xdr:nvSpPr>
          <xdr:cNvPr id="24" name="Rectangle 8"/>
          <xdr:cNvSpPr>
            <a:spLocks noChangeArrowheads="1"/>
          </xdr:cNvSpPr>
        </xdr:nvSpPr>
        <xdr:spPr bwMode="auto">
          <a:xfrm>
            <a:off x="1095375" y="1219200"/>
            <a:ext cx="1381020" cy="273368"/>
          </a:xfrm>
          <a:prstGeom prst="rect">
            <a:avLst/>
          </a:prstGeom>
          <a:solidFill>
            <a:srgbClr val="0000FF">
              <a:alpha val="50195"/>
            </a:srgbClr>
          </a:solidFill>
          <a:ln w="9525">
            <a:solidFill>
              <a:srgbClr val="0000FF"/>
            </a:solidFill>
            <a:miter lim="800000"/>
            <a:headEnd/>
            <a:tailEnd/>
          </a:ln>
        </xdr:spPr>
        <xdr:txBody>
          <a:bodyPr vertOverflow="clip" wrap="square" lIns="74295" tIns="8890" rIns="74295" bIns="8890" anchor="t"/>
          <a:lstStyle/>
          <a:p>
            <a:pPr algn="ctr" rtl="0">
              <a:defRPr sz="1000"/>
            </a:pPr>
            <a:r>
              <a:rPr lang="ja-JP" altLang="en-US" sz="1600" b="1">
                <a:latin typeface="+mj-ea"/>
                <a:ea typeface="+mj-ea"/>
              </a:rPr>
              <a:t>かしこく</a:t>
            </a:r>
          </a:p>
        </xdr:txBody>
      </xdr:sp>
      <xdr:sp macro="" textlink="">
        <xdr:nvSpPr>
          <xdr:cNvPr id="25" name="Text Box 25"/>
          <xdr:cNvSpPr txBox="1">
            <a:spLocks noChangeArrowheads="1"/>
          </xdr:cNvSpPr>
        </xdr:nvSpPr>
        <xdr:spPr bwMode="auto">
          <a:xfrm>
            <a:off x="4544624" y="1555430"/>
            <a:ext cx="2802617" cy="480540"/>
          </a:xfrm>
          <a:prstGeom prst="rect">
            <a:avLst/>
          </a:prstGeom>
          <a:solidFill>
            <a:srgbClr val="FFFFFF"/>
          </a:solidFill>
          <a:ln w="9525">
            <a:solidFill>
              <a:srgbClr val="000000"/>
            </a:solidFill>
            <a:miter lim="800000"/>
            <a:headEnd/>
            <a:tailEnd/>
          </a:ln>
        </xdr:spPr>
        <xdr:txBody>
          <a:bodyPr vertOverflow="clip" wrap="square" lIns="27432" tIns="18288" rIns="0" bIns="0" anchor="ctr"/>
          <a:lstStyle/>
          <a:p>
            <a:pPr algn="l" rtl="0">
              <a:defRPr sz="1000"/>
            </a:pPr>
            <a:r>
              <a:rPr lang="ja-JP" altLang="en-US" sz="1100" b="1" i="0" u="none" strike="noStrike" baseline="0">
                <a:solidFill>
                  <a:srgbClr val="000000"/>
                </a:solidFill>
                <a:latin typeface="ＭＳ ゴシック"/>
                <a:ea typeface="ＭＳ ゴシック"/>
              </a:rPr>
              <a:t>　◎　主体的に思いを表現する力の育成</a:t>
            </a:r>
          </a:p>
          <a:p>
            <a:pPr algn="l" rtl="0">
              <a:lnSpc>
                <a:spcPts val="1300"/>
              </a:lnSpc>
              <a:defRPr sz="1000"/>
            </a:pPr>
            <a:r>
              <a:rPr lang="ja-JP" altLang="en-US" sz="1100" b="1" i="0" u="none" strike="noStrike" baseline="0">
                <a:solidFill>
                  <a:srgbClr val="000000"/>
                </a:solidFill>
                <a:latin typeface="ＭＳ ゴシック"/>
                <a:ea typeface="ＭＳ ゴシック"/>
              </a:rPr>
              <a:t>  ◎　相手の思いを受け止める力の育成</a:t>
            </a:r>
          </a:p>
        </xdr:txBody>
      </xdr:sp>
      <xdr:sp macro="" textlink="">
        <xdr:nvSpPr>
          <xdr:cNvPr id="26" name="AutoShape 918"/>
          <xdr:cNvSpPr>
            <a:spLocks noChangeArrowheads="1"/>
          </xdr:cNvSpPr>
        </xdr:nvSpPr>
        <xdr:spPr bwMode="auto">
          <a:xfrm>
            <a:off x="1009168" y="1562102"/>
            <a:ext cx="3304559" cy="480534"/>
          </a:xfrm>
          <a:prstGeom prst="roundRect">
            <a:avLst>
              <a:gd name="adj" fmla="val 16667"/>
            </a:avLst>
          </a:prstGeom>
          <a:solidFill>
            <a:srgbClr val="00FF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「自らが思いを表現し、ともに学び合うことができる」</a:t>
            </a:r>
          </a:p>
        </xdr:txBody>
      </xdr:sp>
    </xdr:grpSp>
    <xdr:clientData/>
  </xdr:twoCellAnchor>
  <xdr:twoCellAnchor>
    <xdr:from>
      <xdr:col>3</xdr:col>
      <xdr:colOff>38100</xdr:colOff>
      <xdr:row>144</xdr:row>
      <xdr:rowOff>28575</xdr:rowOff>
    </xdr:from>
    <xdr:to>
      <xdr:col>41</xdr:col>
      <xdr:colOff>28575</xdr:colOff>
      <xdr:row>149</xdr:row>
      <xdr:rowOff>66675</xdr:rowOff>
    </xdr:to>
    <xdr:grpSp>
      <xdr:nvGrpSpPr>
        <xdr:cNvPr id="27" name="グループ化 26"/>
        <xdr:cNvGrpSpPr/>
      </xdr:nvGrpSpPr>
      <xdr:grpSpPr>
        <a:xfrm>
          <a:off x="666750" y="24993600"/>
          <a:ext cx="7229475" cy="895350"/>
          <a:chOff x="400050" y="9086850"/>
          <a:chExt cx="6989974" cy="895350"/>
        </a:xfrm>
      </xdr:grpSpPr>
      <xdr:sp macro="" textlink="">
        <xdr:nvSpPr>
          <xdr:cNvPr id="28" name="Oval 9"/>
          <xdr:cNvSpPr>
            <a:spLocks noChangeArrowheads="1"/>
          </xdr:cNvSpPr>
        </xdr:nvSpPr>
        <xdr:spPr bwMode="auto">
          <a:xfrm>
            <a:off x="400050" y="9086850"/>
            <a:ext cx="533400" cy="371475"/>
          </a:xfrm>
          <a:prstGeom prst="ellipse">
            <a:avLst/>
          </a:prstGeom>
          <a:solidFill>
            <a:srgbClr val="CC99FF"/>
          </a:solidFill>
          <a:ln w="38100" cmpd="dbl">
            <a:solidFill>
              <a:srgbClr val="808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徳</a:t>
            </a:r>
          </a:p>
        </xdr:txBody>
      </xdr:sp>
      <xdr:sp macro="" textlink="">
        <xdr:nvSpPr>
          <xdr:cNvPr id="29" name="Rectangle 12"/>
          <xdr:cNvSpPr>
            <a:spLocks noChangeArrowheads="1"/>
          </xdr:cNvSpPr>
        </xdr:nvSpPr>
        <xdr:spPr bwMode="auto">
          <a:xfrm>
            <a:off x="1019176" y="9115425"/>
            <a:ext cx="1738494" cy="318036"/>
          </a:xfrm>
          <a:prstGeom prst="rect">
            <a:avLst/>
          </a:prstGeom>
          <a:solidFill>
            <a:srgbClr val="333300">
              <a:alpha val="50000"/>
            </a:srgbClr>
          </a:solidFill>
          <a:ln w="9525">
            <a:solidFill>
              <a:srgbClr val="808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なかよく</a:t>
            </a:r>
            <a:r>
              <a:rPr lang="ja-JP" altLang="en-US" sz="1800" b="1" i="0" u="none" strike="noStrike" baseline="0" smtClean="0">
                <a:solidFill>
                  <a:srgbClr val="000000"/>
                </a:solidFill>
                <a:latin typeface="+mj-ea"/>
                <a:ea typeface="+mj-ea"/>
              </a:rPr>
              <a:t>　</a:t>
            </a:r>
            <a:r>
              <a:rPr lang="ja-JP" altLang="en-US" sz="1400" b="1" i="0" u="none" strike="noStrike" baseline="0">
                <a:solidFill>
                  <a:srgbClr val="000000"/>
                </a:solidFill>
                <a:latin typeface="+mj-ea"/>
                <a:ea typeface="+mj-ea"/>
              </a:rPr>
              <a:t>　</a:t>
            </a:r>
            <a:endParaRPr lang="ja-JP" altLang="en-US" sz="1000" b="1">
              <a:latin typeface="+mj-ea"/>
              <a:ea typeface="+mj-ea"/>
            </a:endParaRPr>
          </a:p>
        </xdr:txBody>
      </xdr:sp>
      <xdr:sp macro="" textlink="">
        <xdr:nvSpPr>
          <xdr:cNvPr id="30" name="Text Box 26"/>
          <xdr:cNvSpPr txBox="1">
            <a:spLocks noChangeArrowheads="1"/>
          </xdr:cNvSpPr>
        </xdr:nvSpPr>
        <xdr:spPr bwMode="auto">
          <a:xfrm>
            <a:off x="4382692" y="9198429"/>
            <a:ext cx="3007332" cy="755196"/>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a:ea typeface="ＭＳ ゴシック"/>
                <a:cs typeface="+mn-cs"/>
              </a:rPr>
              <a:t>　</a:t>
            </a:r>
            <a:r>
              <a:rPr lang="ja-JP" altLang="ja-JP" sz="1100" b="1" i="0" baseline="0">
                <a:effectLst/>
                <a:latin typeface="ＭＳ ゴシック" panose="020B0609070205080204" pitchFamily="49" charset="-128"/>
                <a:ea typeface="ＭＳ ゴシック" panose="020B0609070205080204" pitchFamily="49" charset="-128"/>
                <a:cs typeface="+mn-cs"/>
              </a:rPr>
              <a:t>◎</a:t>
            </a:r>
            <a:r>
              <a:rPr lang="ja-JP" altLang="en-US" sz="1100" b="1" i="0" baseline="0">
                <a:effectLst/>
                <a:latin typeface="ＭＳ ゴシック" panose="020B0609070205080204" pitchFamily="49" charset="-128"/>
                <a:ea typeface="ＭＳ ゴシック" panose="020B0609070205080204" pitchFamily="49" charset="-128"/>
                <a:cs typeface="+mn-cs"/>
              </a:rPr>
              <a:t>　進んで正しい方向に向かう集団づくり</a:t>
            </a:r>
            <a:endParaRPr lang="en-US" altLang="ja-JP" sz="1100" b="1" i="0" baseline="0">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panose="020B0609070205080204" pitchFamily="49" charset="-128"/>
                <a:ea typeface="ＭＳ ゴシック" panose="020B0609070205080204" pitchFamily="49" charset="-128"/>
                <a:cs typeface="+mn-cs"/>
              </a:rPr>
              <a:t>　◎　温かく励まし合う人間関係づくり</a:t>
            </a:r>
            <a:endParaRPr lang="ja-JP" altLang="en-US" sz="1100" b="1" i="0" u="none" strike="noStrike" baseline="0">
              <a:solidFill>
                <a:srgbClr val="000000"/>
              </a:solidFill>
              <a:latin typeface="ＭＳ ゴシック"/>
              <a:ea typeface="ＭＳ ゴシック"/>
            </a:endParaRPr>
          </a:p>
        </xdr:txBody>
      </xdr:sp>
      <xdr:sp macro="" textlink="">
        <xdr:nvSpPr>
          <xdr:cNvPr id="31" name="AutoShape 919"/>
          <xdr:cNvSpPr>
            <a:spLocks noChangeArrowheads="1"/>
          </xdr:cNvSpPr>
        </xdr:nvSpPr>
        <xdr:spPr bwMode="auto">
          <a:xfrm>
            <a:off x="1019175" y="9505950"/>
            <a:ext cx="3248844" cy="476250"/>
          </a:xfrm>
          <a:prstGeom prst="roundRect">
            <a:avLst>
              <a:gd name="adj" fmla="val 16667"/>
            </a:avLst>
          </a:prstGeom>
          <a:solidFill>
            <a:srgbClr val="CC99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「互いの理解に努め、ともに認め合うことができる。」</a:t>
            </a:r>
            <a:endParaRPr lang="ja-JP" altLang="en-US" sz="1100" b="1"/>
          </a:p>
        </xdr:txBody>
      </xdr:sp>
    </xdr:grpSp>
    <xdr:clientData/>
  </xdr:twoCellAnchor>
  <xdr:twoCellAnchor>
    <xdr:from>
      <xdr:col>2</xdr:col>
      <xdr:colOff>28575</xdr:colOff>
      <xdr:row>205</xdr:row>
      <xdr:rowOff>9525</xdr:rowOff>
    </xdr:from>
    <xdr:to>
      <xdr:col>37</xdr:col>
      <xdr:colOff>95248</xdr:colOff>
      <xdr:row>210</xdr:row>
      <xdr:rowOff>133350</xdr:rowOff>
    </xdr:to>
    <xdr:grpSp>
      <xdr:nvGrpSpPr>
        <xdr:cNvPr id="32" name="グループ化 31"/>
        <xdr:cNvGrpSpPr/>
      </xdr:nvGrpSpPr>
      <xdr:grpSpPr>
        <a:xfrm>
          <a:off x="409575" y="35442525"/>
          <a:ext cx="6791323" cy="981075"/>
          <a:chOff x="381000" y="22059900"/>
          <a:chExt cx="6702451" cy="981075"/>
        </a:xfrm>
      </xdr:grpSpPr>
      <xdr:sp macro="" textlink="">
        <xdr:nvSpPr>
          <xdr:cNvPr id="33" name="Oval 10"/>
          <xdr:cNvSpPr>
            <a:spLocks noChangeArrowheads="1"/>
          </xdr:cNvSpPr>
        </xdr:nvSpPr>
        <xdr:spPr bwMode="auto">
          <a:xfrm>
            <a:off x="381000" y="22069425"/>
            <a:ext cx="523875" cy="371475"/>
          </a:xfrm>
          <a:prstGeom prst="ellipse">
            <a:avLst/>
          </a:prstGeom>
          <a:solidFill>
            <a:srgbClr val="FF99CC"/>
          </a:solidFill>
          <a:ln w="38100" cmpd="dbl">
            <a:solidFill>
              <a:srgbClr val="800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体</a:t>
            </a:r>
          </a:p>
        </xdr:txBody>
      </xdr:sp>
      <xdr:sp macro="" textlink="">
        <xdr:nvSpPr>
          <xdr:cNvPr id="34" name="Rectangle 11"/>
          <xdr:cNvSpPr>
            <a:spLocks noChangeArrowheads="1"/>
          </xdr:cNvSpPr>
        </xdr:nvSpPr>
        <xdr:spPr bwMode="auto">
          <a:xfrm>
            <a:off x="962024" y="22059900"/>
            <a:ext cx="1844268" cy="284693"/>
          </a:xfrm>
          <a:prstGeom prst="rect">
            <a:avLst/>
          </a:prstGeom>
          <a:solidFill>
            <a:srgbClr val="800000">
              <a:alpha val="50000"/>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たくましく</a:t>
            </a:r>
            <a:endParaRPr lang="ja-JP" altLang="en-US" sz="1400" b="1">
              <a:latin typeface="+mj-ea"/>
              <a:ea typeface="+mj-ea"/>
            </a:endParaRPr>
          </a:p>
        </xdr:txBody>
      </xdr:sp>
      <xdr:sp macro="" textlink="">
        <xdr:nvSpPr>
          <xdr:cNvPr id="35" name="Text Box 27"/>
          <xdr:cNvSpPr txBox="1">
            <a:spLocks noChangeArrowheads="1"/>
          </xdr:cNvSpPr>
        </xdr:nvSpPr>
        <xdr:spPr bwMode="auto">
          <a:xfrm>
            <a:off x="4394951" y="22250400"/>
            <a:ext cx="2688500" cy="685800"/>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algn="l" rtl="0">
              <a:defRPr sz="1000"/>
            </a:pPr>
            <a:r>
              <a:rPr lang="ja-JP" altLang="en-US" sz="1100" b="1" i="0" u="none" strike="noStrike" baseline="0">
                <a:solidFill>
                  <a:srgbClr val="000000"/>
                </a:solidFill>
                <a:latin typeface="ＭＳ ゴシック"/>
                <a:ea typeface="ＭＳ ゴシック"/>
              </a:rPr>
              <a:t>　◎　チャレンジし続ける心の育成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健康な身体の育成</a:t>
            </a:r>
          </a:p>
        </xdr:txBody>
      </xdr:sp>
      <xdr:sp macro="" textlink="">
        <xdr:nvSpPr>
          <xdr:cNvPr id="36" name="AutoShape 920"/>
          <xdr:cNvSpPr>
            <a:spLocks noChangeArrowheads="1"/>
          </xdr:cNvSpPr>
        </xdr:nvSpPr>
        <xdr:spPr bwMode="auto">
          <a:xfrm>
            <a:off x="943348" y="22431375"/>
            <a:ext cx="3244795" cy="609600"/>
          </a:xfrm>
          <a:prstGeom prst="roundRect">
            <a:avLst>
              <a:gd name="adj" fmla="val 16667"/>
            </a:avLst>
          </a:prstGeom>
          <a:solidFill>
            <a:srgbClr val="FF00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ea"/>
                <a:ea typeface="+mn-ea"/>
                <a:cs typeface="+mn-cs"/>
              </a:rPr>
              <a:t>重点目標</a:t>
            </a:r>
            <a:endParaRPr lang="en-US" altLang="ja-JP" sz="1100" b="1" i="0" u="none" strike="noStrike" baseline="0" smtClean="0">
              <a:latin typeface="+mn-ea"/>
              <a:ea typeface="+mn-ea"/>
              <a:cs typeface="+mn-cs"/>
            </a:endParaRPr>
          </a:p>
          <a:p>
            <a:pPr algn="l"/>
            <a:r>
              <a:rPr lang="ja-JP" altLang="en-US" sz="1100" b="1" i="0" u="none" strike="noStrike" baseline="0" smtClean="0">
                <a:latin typeface="+mn-ea"/>
                <a:ea typeface="+mn-ea"/>
                <a:cs typeface="+mn-cs"/>
              </a:rPr>
              <a:t>「目標達成へ粘り強く取り組み、</a:t>
            </a:r>
            <a:endParaRPr lang="en-US" altLang="ja-JP" sz="1100" b="1" i="0" u="none" strike="noStrike" baseline="0" smtClean="0">
              <a:latin typeface="+mn-ea"/>
              <a:ea typeface="+mn-ea"/>
              <a:cs typeface="+mn-cs"/>
            </a:endParaRPr>
          </a:p>
          <a:p>
            <a:pPr algn="l"/>
            <a:r>
              <a:rPr lang="ja-JP" altLang="en-US" sz="1100" b="1" i="0" u="none" strike="noStrike" baseline="0" smtClean="0">
                <a:latin typeface="+mn-ea"/>
                <a:ea typeface="+mn-ea"/>
                <a:cs typeface="+mn-cs"/>
              </a:rPr>
              <a:t>　　　　　　　　　　　　　ともに高め合うことができる」</a:t>
            </a:r>
            <a:endParaRPr lang="ja-JP" altLang="en-US" sz="1100" b="1">
              <a:latin typeface="+mn-ea"/>
              <a:ea typeface="+mn-ea"/>
            </a:endParaRPr>
          </a:p>
        </xdr:txBody>
      </xdr:sp>
    </xdr:grpSp>
    <xdr:clientData/>
  </xdr:twoCellAnchor>
  <xdr:twoCellAnchor>
    <xdr:from>
      <xdr:col>25</xdr:col>
      <xdr:colOff>104775</xdr:colOff>
      <xdr:row>150</xdr:row>
      <xdr:rowOff>142875</xdr:rowOff>
    </xdr:from>
    <xdr:to>
      <xdr:col>47</xdr:col>
      <xdr:colOff>142875</xdr:colOff>
      <xdr:row>169</xdr:row>
      <xdr:rowOff>0</xdr:rowOff>
    </xdr:to>
    <xdr:graphicFrame macro="">
      <xdr:nvGraphicFramePr>
        <xdr:cNvPr id="3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133350</xdr:colOff>
      <xdr:row>176</xdr:row>
      <xdr:rowOff>114300</xdr:rowOff>
    </xdr:from>
    <xdr:to>
      <xdr:col>23</xdr:col>
      <xdr:colOff>133350</xdr:colOff>
      <xdr:row>194</xdr:row>
      <xdr:rowOff>122115</xdr:rowOff>
    </xdr:to>
    <xdr:graphicFrame macro="">
      <xdr:nvGraphicFramePr>
        <xdr:cNvPr id="3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190499</xdr:colOff>
      <xdr:row>274</xdr:row>
      <xdr:rowOff>114300</xdr:rowOff>
    </xdr:from>
    <xdr:to>
      <xdr:col>47</xdr:col>
      <xdr:colOff>95250</xdr:colOff>
      <xdr:row>280</xdr:row>
      <xdr:rowOff>28575</xdr:rowOff>
    </xdr:to>
    <xdr:grpSp>
      <xdr:nvGrpSpPr>
        <xdr:cNvPr id="39" name="グループ化 38"/>
        <xdr:cNvGrpSpPr/>
      </xdr:nvGrpSpPr>
      <xdr:grpSpPr>
        <a:xfrm>
          <a:off x="380999" y="47377350"/>
          <a:ext cx="8724901" cy="942975"/>
          <a:chOff x="380999" y="29508450"/>
          <a:chExt cx="8724901" cy="942975"/>
        </a:xfrm>
      </xdr:grpSpPr>
      <xdr:sp macro="" textlink="">
        <xdr:nvSpPr>
          <xdr:cNvPr id="40" name="Rectangle 11"/>
          <xdr:cNvSpPr>
            <a:spLocks noChangeArrowheads="1"/>
          </xdr:cNvSpPr>
        </xdr:nvSpPr>
        <xdr:spPr bwMode="auto">
          <a:xfrm>
            <a:off x="380999" y="29508450"/>
            <a:ext cx="2257426"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「家庭学習のてびき」</a:t>
            </a:r>
            <a:endParaRPr lang="en-US" altLang="ja-JP" sz="1600" b="1" i="0" u="none" strike="noStrike" baseline="0" smtClean="0">
              <a:solidFill>
                <a:srgbClr val="000000"/>
              </a:solidFill>
              <a:latin typeface="+mj-ea"/>
              <a:ea typeface="+mj-ea"/>
            </a:endParaRPr>
          </a:p>
        </xdr:txBody>
      </xdr:sp>
      <xdr:sp macro="" textlink="">
        <xdr:nvSpPr>
          <xdr:cNvPr id="41" name="Text Box 27"/>
          <xdr:cNvSpPr txBox="1">
            <a:spLocks noChangeArrowheads="1"/>
          </xdr:cNvSpPr>
        </xdr:nvSpPr>
        <xdr:spPr bwMode="auto">
          <a:xfrm>
            <a:off x="2895600" y="29565601"/>
            <a:ext cx="6210300" cy="885824"/>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学年の目安の時間、家庭学習に取り組みます。</a:t>
            </a:r>
            <a:endParaRPr lang="en-US" altLang="ja-JP" sz="1100" b="1" i="0" u="none" strike="noStrike" baseline="0">
              <a:solidFill>
                <a:srgbClr val="000000"/>
              </a:solidFill>
              <a:latin typeface="ＭＳ ゴシック"/>
              <a:ea typeface="ＭＳ 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時間を決めて、家庭学習に取り組みます。</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家庭学習中は、テレビを消し、学習用具をそろえて、落ち着いた環境を作ります。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自分で課題を決めて、家庭学習に取り組みます。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endParaRPr lang="en-US" altLang="ja-JP" sz="1100" b="1" i="0" u="none" strike="noStrike" baseline="0">
              <a:solidFill>
                <a:srgbClr val="000000"/>
              </a:solidFill>
              <a:latin typeface="ＭＳ ゴシック"/>
              <a:ea typeface="ＭＳ ゴシック"/>
            </a:endParaRPr>
          </a:p>
        </xdr:txBody>
      </xdr:sp>
    </xdr:grpSp>
    <xdr:clientData/>
  </xdr:twoCellAnchor>
  <xdr:twoCellAnchor>
    <xdr:from>
      <xdr:col>2</xdr:col>
      <xdr:colOff>38100</xdr:colOff>
      <xdr:row>212</xdr:row>
      <xdr:rowOff>38100</xdr:rowOff>
    </xdr:from>
    <xdr:to>
      <xdr:col>24</xdr:col>
      <xdr:colOff>38100</xdr:colOff>
      <xdr:row>229</xdr:row>
      <xdr:rowOff>161925</xdr:rowOff>
    </xdr:to>
    <xdr:graphicFrame macro="">
      <xdr:nvGraphicFramePr>
        <xdr:cNvPr id="42"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76200</xdr:colOff>
      <xdr:row>232</xdr:row>
      <xdr:rowOff>28575</xdr:rowOff>
    </xdr:from>
    <xdr:to>
      <xdr:col>23</xdr:col>
      <xdr:colOff>76200</xdr:colOff>
      <xdr:row>249</xdr:row>
      <xdr:rowOff>152400</xdr:rowOff>
    </xdr:to>
    <xdr:graphicFrame macro="">
      <xdr:nvGraphicFramePr>
        <xdr:cNvPr id="4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54</xdr:col>
      <xdr:colOff>95251</xdr:colOff>
      <xdr:row>239</xdr:row>
      <xdr:rowOff>47625</xdr:rowOff>
    </xdr:from>
    <xdr:to>
      <xdr:col>63</xdr:col>
      <xdr:colOff>38101</xdr:colOff>
      <xdr:row>240</xdr:row>
      <xdr:rowOff>160868</xdr:rowOff>
    </xdr:to>
    <xdr:sp macro="" textlink="">
      <xdr:nvSpPr>
        <xdr:cNvPr id="44" name="Rectangle 11"/>
        <xdr:cNvSpPr>
          <a:spLocks noChangeArrowheads="1"/>
        </xdr:cNvSpPr>
      </xdr:nvSpPr>
      <xdr:spPr bwMode="auto">
        <a:xfrm>
          <a:off x="10439401" y="41309925"/>
          <a:ext cx="1657350"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noAutofit/>
        </a:bodyPr>
        <a:lstStyle/>
        <a:p>
          <a:pPr algn="ctr" rtl="0">
            <a:defRPr sz="1000"/>
          </a:pPr>
          <a:r>
            <a:rPr lang="ja-JP" altLang="en-US" sz="1600" b="1" i="0" u="none" strike="noStrike" baseline="0" smtClean="0">
              <a:solidFill>
                <a:srgbClr val="000000"/>
              </a:solidFill>
              <a:latin typeface="+mj-ea"/>
              <a:ea typeface="+mj-ea"/>
            </a:rPr>
            <a:t>「その他」</a:t>
          </a:r>
          <a:endParaRPr lang="en-US" altLang="ja-JP" sz="1600" b="1" i="0" u="none" strike="noStrike" baseline="0" smtClean="0">
            <a:solidFill>
              <a:srgbClr val="000000"/>
            </a:solidFill>
            <a:latin typeface="+mj-ea"/>
            <a:ea typeface="+mj-ea"/>
          </a:endParaRPr>
        </a:p>
      </xdr:txBody>
    </xdr:sp>
    <xdr:clientData/>
  </xdr:twoCellAnchor>
  <xdr:twoCellAnchor>
    <xdr:from>
      <xdr:col>1</xdr:col>
      <xdr:colOff>161925</xdr:colOff>
      <xdr:row>151</xdr:row>
      <xdr:rowOff>0</xdr:rowOff>
    </xdr:from>
    <xdr:to>
      <xdr:col>23</xdr:col>
      <xdr:colOff>161925</xdr:colOff>
      <xdr:row>168</xdr:row>
      <xdr:rowOff>133350</xdr:rowOff>
    </xdr:to>
    <xdr:graphicFrame macro="">
      <xdr:nvGraphicFramePr>
        <xdr:cNvPr id="45"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25</xdr:col>
      <xdr:colOff>85725</xdr:colOff>
      <xdr:row>176</xdr:row>
      <xdr:rowOff>142875</xdr:rowOff>
    </xdr:from>
    <xdr:to>
      <xdr:col>47</xdr:col>
      <xdr:colOff>142875</xdr:colOff>
      <xdr:row>194</xdr:row>
      <xdr:rowOff>95250</xdr:rowOff>
    </xdr:to>
    <xdr:graphicFrame macro="">
      <xdr:nvGraphicFramePr>
        <xdr:cNvPr id="46"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51</xdr:col>
      <xdr:colOff>155086</xdr:colOff>
      <xdr:row>113</xdr:row>
      <xdr:rowOff>73758</xdr:rowOff>
    </xdr:from>
    <xdr:to>
      <xdr:col>67</xdr:col>
      <xdr:colOff>57150</xdr:colOff>
      <xdr:row>117</xdr:row>
      <xdr:rowOff>57150</xdr:rowOff>
    </xdr:to>
    <xdr:sp macro="" textlink="">
      <xdr:nvSpPr>
        <xdr:cNvPr id="47" name="Oval 33"/>
        <xdr:cNvSpPr>
          <a:spLocks noChangeArrowheads="1"/>
        </xdr:cNvSpPr>
      </xdr:nvSpPr>
      <xdr:spPr bwMode="auto">
        <a:xfrm>
          <a:off x="9927736" y="19723833"/>
          <a:ext cx="2950064" cy="669192"/>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190499</xdr:colOff>
      <xdr:row>216</xdr:row>
      <xdr:rowOff>38100</xdr:rowOff>
    </xdr:from>
    <xdr:to>
      <xdr:col>20</xdr:col>
      <xdr:colOff>66675</xdr:colOff>
      <xdr:row>218</xdr:row>
      <xdr:rowOff>152400</xdr:rowOff>
    </xdr:to>
    <xdr:sp macro="" textlink="">
      <xdr:nvSpPr>
        <xdr:cNvPr id="48" name="Oval 33"/>
        <xdr:cNvSpPr>
          <a:spLocks noChangeArrowheads="1"/>
        </xdr:cNvSpPr>
      </xdr:nvSpPr>
      <xdr:spPr bwMode="auto">
        <a:xfrm>
          <a:off x="819149" y="37357050"/>
          <a:ext cx="3114676"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95250</xdr:colOff>
      <xdr:row>205</xdr:row>
      <xdr:rowOff>142875</xdr:rowOff>
    </xdr:from>
    <xdr:to>
      <xdr:col>70</xdr:col>
      <xdr:colOff>66675</xdr:colOff>
      <xdr:row>208</xdr:row>
      <xdr:rowOff>85725</xdr:rowOff>
    </xdr:to>
    <xdr:sp macro="" textlink="">
      <xdr:nvSpPr>
        <xdr:cNvPr id="49" name="Oval 33"/>
        <xdr:cNvSpPr>
          <a:spLocks noChangeArrowheads="1"/>
        </xdr:cNvSpPr>
      </xdr:nvSpPr>
      <xdr:spPr bwMode="auto">
        <a:xfrm>
          <a:off x="10058400" y="35575875"/>
          <a:ext cx="3400425"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180974</xdr:colOff>
      <xdr:row>231</xdr:row>
      <xdr:rowOff>85726</xdr:rowOff>
    </xdr:from>
    <xdr:to>
      <xdr:col>69</xdr:col>
      <xdr:colOff>38100</xdr:colOff>
      <xdr:row>234</xdr:row>
      <xdr:rowOff>47626</xdr:rowOff>
    </xdr:to>
    <xdr:sp macro="" textlink="">
      <xdr:nvSpPr>
        <xdr:cNvPr id="50" name="Oval 33"/>
        <xdr:cNvSpPr>
          <a:spLocks noChangeArrowheads="1"/>
        </xdr:cNvSpPr>
      </xdr:nvSpPr>
      <xdr:spPr bwMode="auto">
        <a:xfrm>
          <a:off x="9763124" y="39976426"/>
          <a:ext cx="3476626" cy="4762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142874</xdr:colOff>
      <xdr:row>265</xdr:row>
      <xdr:rowOff>19049</xdr:rowOff>
    </xdr:from>
    <xdr:to>
      <xdr:col>49</xdr:col>
      <xdr:colOff>85725</xdr:colOff>
      <xdr:row>266</xdr:row>
      <xdr:rowOff>152400</xdr:rowOff>
    </xdr:to>
    <xdr:sp macro="" textlink="">
      <xdr:nvSpPr>
        <xdr:cNvPr id="51" name="Oval 33"/>
        <xdr:cNvSpPr>
          <a:spLocks noChangeArrowheads="1"/>
        </xdr:cNvSpPr>
      </xdr:nvSpPr>
      <xdr:spPr bwMode="auto">
        <a:xfrm>
          <a:off x="6486524" y="45739049"/>
          <a:ext cx="2990851"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161924</xdr:colOff>
      <xdr:row>179</xdr:row>
      <xdr:rowOff>43230</xdr:rowOff>
    </xdr:from>
    <xdr:to>
      <xdr:col>63</xdr:col>
      <xdr:colOff>38100</xdr:colOff>
      <xdr:row>181</xdr:row>
      <xdr:rowOff>152400</xdr:rowOff>
    </xdr:to>
    <xdr:sp macro="" textlink="">
      <xdr:nvSpPr>
        <xdr:cNvPr id="52" name="Oval 32"/>
        <xdr:cNvSpPr>
          <a:spLocks noChangeArrowheads="1"/>
        </xdr:cNvSpPr>
      </xdr:nvSpPr>
      <xdr:spPr bwMode="auto">
        <a:xfrm>
          <a:off x="9934574" y="31018530"/>
          <a:ext cx="2162176" cy="45207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73</xdr:row>
      <xdr:rowOff>38099</xdr:rowOff>
    </xdr:from>
    <xdr:to>
      <xdr:col>23</xdr:col>
      <xdr:colOff>19050</xdr:colOff>
      <xdr:row>75</xdr:row>
      <xdr:rowOff>76200</xdr:rowOff>
    </xdr:to>
    <xdr:sp macro="" textlink="">
      <xdr:nvSpPr>
        <xdr:cNvPr id="53" name="Oval 33"/>
        <xdr:cNvSpPr>
          <a:spLocks noChangeArrowheads="1"/>
        </xdr:cNvSpPr>
      </xdr:nvSpPr>
      <xdr:spPr bwMode="auto">
        <a:xfrm>
          <a:off x="2838450" y="12915899"/>
          <a:ext cx="1619250" cy="3810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114300</xdr:colOff>
      <xdr:row>130</xdr:row>
      <xdr:rowOff>33702</xdr:rowOff>
    </xdr:from>
    <xdr:to>
      <xdr:col>71</xdr:col>
      <xdr:colOff>38100</xdr:colOff>
      <xdr:row>132</xdr:row>
      <xdr:rowOff>152399</xdr:rowOff>
    </xdr:to>
    <xdr:sp macro="" textlink="">
      <xdr:nvSpPr>
        <xdr:cNvPr id="54" name="Oval 33"/>
        <xdr:cNvSpPr>
          <a:spLocks noChangeArrowheads="1"/>
        </xdr:cNvSpPr>
      </xdr:nvSpPr>
      <xdr:spPr bwMode="auto">
        <a:xfrm>
          <a:off x="9696450" y="22598427"/>
          <a:ext cx="3924300" cy="461597"/>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171451</xdr:colOff>
      <xdr:row>162</xdr:row>
      <xdr:rowOff>28576</xdr:rowOff>
    </xdr:from>
    <xdr:to>
      <xdr:col>44</xdr:col>
      <xdr:colOff>28575</xdr:colOff>
      <xdr:row>164</xdr:row>
      <xdr:rowOff>114300</xdr:rowOff>
    </xdr:to>
    <xdr:sp macro="" textlink="">
      <xdr:nvSpPr>
        <xdr:cNvPr id="55" name="Oval 33"/>
        <xdr:cNvSpPr>
          <a:spLocks noChangeArrowheads="1"/>
        </xdr:cNvSpPr>
      </xdr:nvSpPr>
      <xdr:spPr bwMode="auto">
        <a:xfrm>
          <a:off x="5372101" y="28079701"/>
          <a:ext cx="3095624" cy="428624"/>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142875</xdr:colOff>
      <xdr:row>244</xdr:row>
      <xdr:rowOff>38100</xdr:rowOff>
    </xdr:from>
    <xdr:to>
      <xdr:col>57</xdr:col>
      <xdr:colOff>95250</xdr:colOff>
      <xdr:row>246</xdr:row>
      <xdr:rowOff>1</xdr:rowOff>
    </xdr:to>
    <xdr:sp macro="" textlink="">
      <xdr:nvSpPr>
        <xdr:cNvPr id="56" name="Oval 33"/>
        <xdr:cNvSpPr>
          <a:spLocks noChangeArrowheads="1"/>
        </xdr:cNvSpPr>
      </xdr:nvSpPr>
      <xdr:spPr bwMode="auto">
        <a:xfrm>
          <a:off x="10487025" y="42157650"/>
          <a:ext cx="523875"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117</xdr:row>
      <xdr:rowOff>104775</xdr:rowOff>
    </xdr:from>
    <xdr:to>
      <xdr:col>23</xdr:col>
      <xdr:colOff>19050</xdr:colOff>
      <xdr:row>120</xdr:row>
      <xdr:rowOff>9525</xdr:rowOff>
    </xdr:to>
    <xdr:sp macro="" textlink="">
      <xdr:nvSpPr>
        <xdr:cNvPr id="57" name="Oval 33"/>
        <xdr:cNvSpPr>
          <a:spLocks noChangeArrowheads="1"/>
        </xdr:cNvSpPr>
      </xdr:nvSpPr>
      <xdr:spPr bwMode="auto">
        <a:xfrm>
          <a:off x="2409825" y="20440650"/>
          <a:ext cx="2047875"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140</xdr:row>
      <xdr:rowOff>142875</xdr:rowOff>
    </xdr:from>
    <xdr:to>
      <xdr:col>60</xdr:col>
      <xdr:colOff>76200</xdr:colOff>
      <xdr:row>143</xdr:row>
      <xdr:rowOff>106269</xdr:rowOff>
    </xdr:to>
    <xdr:sp macro="" textlink="">
      <xdr:nvSpPr>
        <xdr:cNvPr id="58" name="Oval 32"/>
        <xdr:cNvSpPr>
          <a:spLocks noChangeArrowheads="1"/>
        </xdr:cNvSpPr>
      </xdr:nvSpPr>
      <xdr:spPr bwMode="auto">
        <a:xfrm>
          <a:off x="10163175" y="24422100"/>
          <a:ext cx="1400175" cy="477744"/>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53</xdr:col>
      <xdr:colOff>123824</xdr:colOff>
      <xdr:row>48</xdr:row>
      <xdr:rowOff>57150</xdr:rowOff>
    </xdr:from>
    <xdr:to>
      <xdr:col>58</xdr:col>
      <xdr:colOff>66675</xdr:colOff>
      <xdr:row>51</xdr:row>
      <xdr:rowOff>19049</xdr:rowOff>
    </xdr:to>
    <xdr:sp macro="" textlink="">
      <xdr:nvSpPr>
        <xdr:cNvPr id="59" name="Oval 32"/>
        <xdr:cNvSpPr>
          <a:spLocks noChangeArrowheads="1"/>
        </xdr:cNvSpPr>
      </xdr:nvSpPr>
      <xdr:spPr bwMode="auto">
        <a:xfrm>
          <a:off x="10277474" y="8648700"/>
          <a:ext cx="895351" cy="47624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16</xdr:col>
      <xdr:colOff>180975</xdr:colOff>
      <xdr:row>2</xdr:row>
      <xdr:rowOff>104775</xdr:rowOff>
    </xdr:from>
    <xdr:to>
      <xdr:col>33</xdr:col>
      <xdr:colOff>19050</xdr:colOff>
      <xdr:row>5</xdr:row>
      <xdr:rowOff>95250</xdr:rowOff>
    </xdr:to>
    <xdr:sp macro="" textlink="">
      <xdr:nvSpPr>
        <xdr:cNvPr id="60" name="Text Box 27"/>
        <xdr:cNvSpPr txBox="1">
          <a:spLocks noChangeArrowheads="1"/>
        </xdr:cNvSpPr>
      </xdr:nvSpPr>
      <xdr:spPr bwMode="auto">
        <a:xfrm>
          <a:off x="3286125" y="628650"/>
          <a:ext cx="3076575" cy="676275"/>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自分のよさを知り、伸ばせる子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a:t>
          </a:r>
          <a:r>
            <a:rPr lang="ja-JP" altLang="en-US" sz="1000" b="1" i="0" baseline="0">
              <a:effectLst/>
              <a:latin typeface="+mn-lt"/>
              <a:ea typeface="+mn-ea"/>
              <a:cs typeface="+mn-cs"/>
            </a:rPr>
            <a:t>仲間のよさに気づき、認め合える子</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目標をもって、チャレンジできる子</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50</xdr:col>
      <xdr:colOff>133350</xdr:colOff>
      <xdr:row>185</xdr:row>
      <xdr:rowOff>114300</xdr:rowOff>
    </xdr:from>
    <xdr:to>
      <xdr:col>66</xdr:col>
      <xdr:colOff>142876</xdr:colOff>
      <xdr:row>189</xdr:row>
      <xdr:rowOff>19050</xdr:rowOff>
    </xdr:to>
    <xdr:sp macro="" textlink="">
      <xdr:nvSpPr>
        <xdr:cNvPr id="61" name="Oval 32"/>
        <xdr:cNvSpPr>
          <a:spLocks noChangeArrowheads="1"/>
        </xdr:cNvSpPr>
      </xdr:nvSpPr>
      <xdr:spPr bwMode="auto">
        <a:xfrm>
          <a:off x="9715500" y="32118300"/>
          <a:ext cx="3057526" cy="5905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27</xdr:col>
      <xdr:colOff>133349</xdr:colOff>
      <xdr:row>158</xdr:row>
      <xdr:rowOff>104775</xdr:rowOff>
    </xdr:from>
    <xdr:to>
      <xdr:col>44</xdr:col>
      <xdr:colOff>38100</xdr:colOff>
      <xdr:row>161</xdr:row>
      <xdr:rowOff>28575</xdr:rowOff>
    </xdr:to>
    <xdr:sp macro="" textlink="">
      <xdr:nvSpPr>
        <xdr:cNvPr id="62" name="Oval 32"/>
        <xdr:cNvSpPr>
          <a:spLocks noChangeArrowheads="1"/>
        </xdr:cNvSpPr>
      </xdr:nvSpPr>
      <xdr:spPr bwMode="auto">
        <a:xfrm>
          <a:off x="5333999" y="27470100"/>
          <a:ext cx="3143251" cy="4381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104774</xdr:colOff>
      <xdr:row>191</xdr:row>
      <xdr:rowOff>123825</xdr:rowOff>
    </xdr:from>
    <xdr:to>
      <xdr:col>72</xdr:col>
      <xdr:colOff>95249</xdr:colOff>
      <xdr:row>195</xdr:row>
      <xdr:rowOff>123825</xdr:rowOff>
    </xdr:to>
    <xdr:sp macro="" textlink="">
      <xdr:nvSpPr>
        <xdr:cNvPr id="63" name="Oval 32"/>
        <xdr:cNvSpPr>
          <a:spLocks noChangeArrowheads="1"/>
        </xdr:cNvSpPr>
      </xdr:nvSpPr>
      <xdr:spPr bwMode="auto">
        <a:xfrm>
          <a:off x="10258424" y="33156525"/>
          <a:ext cx="3609975" cy="6858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xdr:colOff>
      <xdr:row>216</xdr:row>
      <xdr:rowOff>28575</xdr:rowOff>
    </xdr:from>
    <xdr:to>
      <xdr:col>22</xdr:col>
      <xdr:colOff>95250</xdr:colOff>
      <xdr:row>218</xdr:row>
      <xdr:rowOff>123823</xdr:rowOff>
    </xdr:to>
    <xdr:sp macro="" textlink="">
      <xdr:nvSpPr>
        <xdr:cNvPr id="64" name="Oval 32"/>
        <xdr:cNvSpPr>
          <a:spLocks noChangeArrowheads="1"/>
        </xdr:cNvSpPr>
      </xdr:nvSpPr>
      <xdr:spPr bwMode="auto">
        <a:xfrm>
          <a:off x="4114800" y="37347525"/>
          <a:ext cx="228600" cy="43814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28</xdr:col>
      <xdr:colOff>114300</xdr:colOff>
      <xdr:row>12</xdr:row>
      <xdr:rowOff>161925</xdr:rowOff>
    </xdr:from>
    <xdr:to>
      <xdr:col>46</xdr:col>
      <xdr:colOff>142875</xdr:colOff>
      <xdr:row>15</xdr:row>
      <xdr:rowOff>123824</xdr:rowOff>
    </xdr:to>
    <xdr:sp macro="" textlink="">
      <xdr:nvSpPr>
        <xdr:cNvPr id="65" name="Oval 32"/>
        <xdr:cNvSpPr>
          <a:spLocks noChangeArrowheads="1"/>
        </xdr:cNvSpPr>
      </xdr:nvSpPr>
      <xdr:spPr bwMode="auto">
        <a:xfrm>
          <a:off x="5505450" y="2571750"/>
          <a:ext cx="3457575"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14</xdr:col>
      <xdr:colOff>85725</xdr:colOff>
      <xdr:row>78</xdr:row>
      <xdr:rowOff>133350</xdr:rowOff>
    </xdr:from>
    <xdr:to>
      <xdr:col>22</xdr:col>
      <xdr:colOff>180975</xdr:colOff>
      <xdr:row>81</xdr:row>
      <xdr:rowOff>1</xdr:rowOff>
    </xdr:to>
    <xdr:sp macro="" textlink="">
      <xdr:nvSpPr>
        <xdr:cNvPr id="66" name="Oval 33"/>
        <xdr:cNvSpPr>
          <a:spLocks noChangeArrowheads="1"/>
        </xdr:cNvSpPr>
      </xdr:nvSpPr>
      <xdr:spPr bwMode="auto">
        <a:xfrm>
          <a:off x="2809875" y="13782675"/>
          <a:ext cx="1619250" cy="3810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56</xdr:row>
      <xdr:rowOff>152400</xdr:rowOff>
    </xdr:from>
    <xdr:to>
      <xdr:col>47</xdr:col>
      <xdr:colOff>66675</xdr:colOff>
      <xdr:row>59</xdr:row>
      <xdr:rowOff>57151</xdr:rowOff>
    </xdr:to>
    <xdr:sp macro="" textlink="">
      <xdr:nvSpPr>
        <xdr:cNvPr id="67" name="Oval 33"/>
        <xdr:cNvSpPr>
          <a:spLocks noChangeArrowheads="1"/>
        </xdr:cNvSpPr>
      </xdr:nvSpPr>
      <xdr:spPr bwMode="auto">
        <a:xfrm>
          <a:off x="7172325" y="10115550"/>
          <a:ext cx="1905000" cy="4191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76201</xdr:colOff>
      <xdr:row>110</xdr:row>
      <xdr:rowOff>114300</xdr:rowOff>
    </xdr:from>
    <xdr:to>
      <xdr:col>23</xdr:col>
      <xdr:colOff>19051</xdr:colOff>
      <xdr:row>113</xdr:row>
      <xdr:rowOff>19050</xdr:rowOff>
    </xdr:to>
    <xdr:sp macro="" textlink="">
      <xdr:nvSpPr>
        <xdr:cNvPr id="68" name="Oval 33"/>
        <xdr:cNvSpPr>
          <a:spLocks noChangeArrowheads="1"/>
        </xdr:cNvSpPr>
      </xdr:nvSpPr>
      <xdr:spPr bwMode="auto">
        <a:xfrm>
          <a:off x="2800351" y="19250025"/>
          <a:ext cx="1657350"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137</xdr:row>
      <xdr:rowOff>0</xdr:rowOff>
    </xdr:from>
    <xdr:to>
      <xdr:col>22</xdr:col>
      <xdr:colOff>28574</xdr:colOff>
      <xdr:row>139</xdr:row>
      <xdr:rowOff>76200</xdr:rowOff>
    </xdr:to>
    <xdr:sp macro="" textlink="">
      <xdr:nvSpPr>
        <xdr:cNvPr id="69" name="Oval 33"/>
        <xdr:cNvSpPr>
          <a:spLocks noChangeArrowheads="1"/>
        </xdr:cNvSpPr>
      </xdr:nvSpPr>
      <xdr:spPr bwMode="auto">
        <a:xfrm>
          <a:off x="2847975" y="23764875"/>
          <a:ext cx="1428749"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152400</xdr:colOff>
      <xdr:row>114</xdr:row>
      <xdr:rowOff>9525</xdr:rowOff>
    </xdr:from>
    <xdr:to>
      <xdr:col>23</xdr:col>
      <xdr:colOff>0</xdr:colOff>
      <xdr:row>116</xdr:row>
      <xdr:rowOff>85725</xdr:rowOff>
    </xdr:to>
    <xdr:sp macro="" textlink="">
      <xdr:nvSpPr>
        <xdr:cNvPr id="70" name="Oval 33"/>
        <xdr:cNvSpPr>
          <a:spLocks noChangeArrowheads="1"/>
        </xdr:cNvSpPr>
      </xdr:nvSpPr>
      <xdr:spPr bwMode="auto">
        <a:xfrm>
          <a:off x="3067050" y="19831050"/>
          <a:ext cx="1371600"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152400</xdr:colOff>
      <xdr:row>98</xdr:row>
      <xdr:rowOff>104775</xdr:rowOff>
    </xdr:from>
    <xdr:to>
      <xdr:col>23</xdr:col>
      <xdr:colOff>47625</xdr:colOff>
      <xdr:row>101</xdr:row>
      <xdr:rowOff>9525</xdr:rowOff>
    </xdr:to>
    <xdr:sp macro="" textlink="">
      <xdr:nvSpPr>
        <xdr:cNvPr id="71" name="Oval 33"/>
        <xdr:cNvSpPr>
          <a:spLocks noChangeArrowheads="1"/>
        </xdr:cNvSpPr>
      </xdr:nvSpPr>
      <xdr:spPr bwMode="auto">
        <a:xfrm>
          <a:off x="3257550" y="17183100"/>
          <a:ext cx="1228725"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47626</xdr:colOff>
      <xdr:row>16</xdr:row>
      <xdr:rowOff>104775</xdr:rowOff>
    </xdr:from>
    <xdr:to>
      <xdr:col>45</xdr:col>
      <xdr:colOff>28575</xdr:colOff>
      <xdr:row>19</xdr:row>
      <xdr:rowOff>66674</xdr:rowOff>
    </xdr:to>
    <xdr:sp macro="" textlink="">
      <xdr:nvSpPr>
        <xdr:cNvPr id="72" name="Oval 32"/>
        <xdr:cNvSpPr>
          <a:spLocks noChangeArrowheads="1"/>
        </xdr:cNvSpPr>
      </xdr:nvSpPr>
      <xdr:spPr bwMode="auto">
        <a:xfrm>
          <a:off x="5438776" y="3200400"/>
          <a:ext cx="3219449"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28</xdr:col>
      <xdr:colOff>95250</xdr:colOff>
      <xdr:row>9</xdr:row>
      <xdr:rowOff>123825</xdr:rowOff>
    </xdr:from>
    <xdr:to>
      <xdr:col>44</xdr:col>
      <xdr:colOff>180975</xdr:colOff>
      <xdr:row>12</xdr:row>
      <xdr:rowOff>85724</xdr:rowOff>
    </xdr:to>
    <xdr:sp macro="" textlink="">
      <xdr:nvSpPr>
        <xdr:cNvPr id="73" name="Oval 32"/>
        <xdr:cNvSpPr>
          <a:spLocks noChangeArrowheads="1"/>
        </xdr:cNvSpPr>
      </xdr:nvSpPr>
      <xdr:spPr bwMode="auto">
        <a:xfrm>
          <a:off x="5486400" y="2019300"/>
          <a:ext cx="3133725"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24</xdr:col>
      <xdr:colOff>0</xdr:colOff>
      <xdr:row>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2</xdr:row>
      <xdr:rowOff>0</xdr:rowOff>
    </xdr:from>
    <xdr:to>
      <xdr:col>24</xdr:col>
      <xdr:colOff>0</xdr:colOff>
      <xdr:row>2</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2</xdr:row>
      <xdr:rowOff>0</xdr:rowOff>
    </xdr:from>
    <xdr:to>
      <xdr:col>47</xdr:col>
      <xdr:colOff>19050</xdr:colOff>
      <xdr:row>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xdr:row>
      <xdr:rowOff>0</xdr:rowOff>
    </xdr:from>
    <xdr:to>
      <xdr:col>24</xdr:col>
      <xdr:colOff>0</xdr:colOff>
      <xdr:row>2</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9"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47625</xdr:colOff>
      <xdr:row>6</xdr:row>
      <xdr:rowOff>19050</xdr:rowOff>
    </xdr:from>
    <xdr:to>
      <xdr:col>24</xdr:col>
      <xdr:colOff>47625</xdr:colOff>
      <xdr:row>23</xdr:row>
      <xdr:rowOff>19050</xdr:rowOff>
    </xdr:to>
    <xdr:graphicFrame macro="">
      <xdr:nvGraphicFramePr>
        <xdr:cNvPr id="1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171450</xdr:colOff>
      <xdr:row>6</xdr:row>
      <xdr:rowOff>19050</xdr:rowOff>
    </xdr:from>
    <xdr:to>
      <xdr:col>47</xdr:col>
      <xdr:colOff>171450</xdr:colOff>
      <xdr:row>23</xdr:row>
      <xdr:rowOff>19050</xdr:rowOff>
    </xdr:to>
    <xdr:graphicFrame macro="">
      <xdr:nvGraphicFramePr>
        <xdr:cNvPr id="1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28575</xdr:colOff>
      <xdr:row>23</xdr:row>
      <xdr:rowOff>161925</xdr:rowOff>
    </xdr:from>
    <xdr:to>
      <xdr:col>24</xdr:col>
      <xdr:colOff>28575</xdr:colOff>
      <xdr:row>41</xdr:row>
      <xdr:rowOff>161925</xdr:rowOff>
    </xdr:to>
    <xdr:graphicFrame macro="">
      <xdr:nvGraphicFramePr>
        <xdr:cNvPr id="1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57150</xdr:colOff>
      <xdr:row>49</xdr:row>
      <xdr:rowOff>57150</xdr:rowOff>
    </xdr:from>
    <xdr:to>
      <xdr:col>24</xdr:col>
      <xdr:colOff>57150</xdr:colOff>
      <xdr:row>67</xdr:row>
      <xdr:rowOff>57150</xdr:rowOff>
    </xdr:to>
    <xdr:graphicFrame macro="">
      <xdr:nvGraphicFramePr>
        <xdr:cNvPr id="1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38100</xdr:colOff>
      <xdr:row>49</xdr:row>
      <xdr:rowOff>28575</xdr:rowOff>
    </xdr:from>
    <xdr:to>
      <xdr:col>48</xdr:col>
      <xdr:colOff>38100</xdr:colOff>
      <xdr:row>67</xdr:row>
      <xdr:rowOff>28575</xdr:rowOff>
    </xdr:to>
    <xdr:graphicFrame macro="">
      <xdr:nvGraphicFramePr>
        <xdr:cNvPr id="1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57150</xdr:colOff>
      <xdr:row>67</xdr:row>
      <xdr:rowOff>161925</xdr:rowOff>
    </xdr:from>
    <xdr:to>
      <xdr:col>24</xdr:col>
      <xdr:colOff>57150</xdr:colOff>
      <xdr:row>86</xdr:row>
      <xdr:rowOff>76200</xdr:rowOff>
    </xdr:to>
    <xdr:graphicFrame macro="">
      <xdr:nvGraphicFramePr>
        <xdr:cNvPr id="1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114300</xdr:colOff>
      <xdr:row>87</xdr:row>
      <xdr:rowOff>38100</xdr:rowOff>
    </xdr:from>
    <xdr:to>
      <xdr:col>24</xdr:col>
      <xdr:colOff>57150</xdr:colOff>
      <xdr:row>105</xdr:row>
      <xdr:rowOff>38100</xdr:rowOff>
    </xdr:to>
    <xdr:graphicFrame macro="">
      <xdr:nvGraphicFramePr>
        <xdr:cNvPr id="1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25</xdr:col>
      <xdr:colOff>66675</xdr:colOff>
      <xdr:row>87</xdr:row>
      <xdr:rowOff>85725</xdr:rowOff>
    </xdr:from>
    <xdr:to>
      <xdr:col>47</xdr:col>
      <xdr:colOff>123825</xdr:colOff>
      <xdr:row>105</xdr:row>
      <xdr:rowOff>38100</xdr:rowOff>
    </xdr:to>
    <xdr:graphicFrame macro="">
      <xdr:nvGraphicFramePr>
        <xdr:cNvPr id="1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66675</xdr:colOff>
      <xdr:row>106</xdr:row>
      <xdr:rowOff>85726</xdr:rowOff>
    </xdr:from>
    <xdr:to>
      <xdr:col>24</xdr:col>
      <xdr:colOff>9525</xdr:colOff>
      <xdr:row>124</xdr:row>
      <xdr:rowOff>85726</xdr:rowOff>
    </xdr:to>
    <xdr:graphicFrame macro="">
      <xdr:nvGraphicFramePr>
        <xdr:cNvPr id="19"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0</xdr:colOff>
      <xdr:row>126</xdr:row>
      <xdr:rowOff>0</xdr:rowOff>
    </xdr:from>
    <xdr:to>
      <xdr:col>24</xdr:col>
      <xdr:colOff>0</xdr:colOff>
      <xdr:row>143</xdr:row>
      <xdr:rowOff>123825</xdr:rowOff>
    </xdr:to>
    <xdr:graphicFrame macro="">
      <xdr:nvGraphicFramePr>
        <xdr:cNvPr id="2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25</xdr:col>
      <xdr:colOff>0</xdr:colOff>
      <xdr:row>2</xdr:row>
      <xdr:rowOff>0</xdr:rowOff>
    </xdr:from>
    <xdr:to>
      <xdr:col>47</xdr:col>
      <xdr:colOff>38100</xdr:colOff>
      <xdr:row>2</xdr:row>
      <xdr:rowOff>0</xdr:rowOff>
    </xdr:to>
    <xdr:graphicFrame macro="">
      <xdr:nvGraphicFramePr>
        <xdr:cNvPr id="2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85726</xdr:colOff>
      <xdr:row>42</xdr:row>
      <xdr:rowOff>133352</xdr:rowOff>
    </xdr:from>
    <xdr:to>
      <xdr:col>38</xdr:col>
      <xdr:colOff>38101</xdr:colOff>
      <xdr:row>48</xdr:row>
      <xdr:rowOff>114303</xdr:rowOff>
    </xdr:to>
    <xdr:grpSp>
      <xdr:nvGrpSpPr>
        <xdr:cNvPr id="22" name="グループ化 21"/>
        <xdr:cNvGrpSpPr/>
      </xdr:nvGrpSpPr>
      <xdr:grpSpPr>
        <a:xfrm>
          <a:off x="466726" y="7696202"/>
          <a:ext cx="6867525" cy="1009651"/>
          <a:chOff x="447675" y="1209675"/>
          <a:chExt cx="6899566" cy="832961"/>
        </a:xfrm>
      </xdr:grpSpPr>
      <xdr:sp macro="" textlink="">
        <xdr:nvSpPr>
          <xdr:cNvPr id="23" name="Oval 7"/>
          <xdr:cNvSpPr>
            <a:spLocks noChangeArrowheads="1"/>
          </xdr:cNvSpPr>
        </xdr:nvSpPr>
        <xdr:spPr bwMode="auto">
          <a:xfrm>
            <a:off x="447675" y="1209675"/>
            <a:ext cx="581025" cy="371475"/>
          </a:xfrm>
          <a:prstGeom prst="ellipse">
            <a:avLst/>
          </a:prstGeom>
          <a:solidFill>
            <a:srgbClr val="CCFFFF"/>
          </a:solidFill>
          <a:ln w="38100" cmpd="dbl">
            <a:solidFill>
              <a:srgbClr val="0000FF"/>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知</a:t>
            </a:r>
          </a:p>
        </xdr:txBody>
      </xdr:sp>
      <xdr:sp macro="" textlink="">
        <xdr:nvSpPr>
          <xdr:cNvPr id="24" name="Rectangle 8"/>
          <xdr:cNvSpPr>
            <a:spLocks noChangeArrowheads="1"/>
          </xdr:cNvSpPr>
        </xdr:nvSpPr>
        <xdr:spPr bwMode="auto">
          <a:xfrm>
            <a:off x="1095375" y="1219200"/>
            <a:ext cx="1381020" cy="273368"/>
          </a:xfrm>
          <a:prstGeom prst="rect">
            <a:avLst/>
          </a:prstGeom>
          <a:solidFill>
            <a:srgbClr val="0000FF">
              <a:alpha val="50195"/>
            </a:srgbClr>
          </a:solidFill>
          <a:ln w="9525">
            <a:solidFill>
              <a:srgbClr val="0000FF"/>
            </a:solidFill>
            <a:miter lim="800000"/>
            <a:headEnd/>
            <a:tailEnd/>
          </a:ln>
        </xdr:spPr>
        <xdr:txBody>
          <a:bodyPr vertOverflow="clip" wrap="square" lIns="74295" tIns="8890" rIns="74295" bIns="8890" anchor="t"/>
          <a:lstStyle/>
          <a:p>
            <a:pPr algn="ctr" rtl="0">
              <a:defRPr sz="1000"/>
            </a:pPr>
            <a:r>
              <a:rPr lang="ja-JP" altLang="en-US" sz="1600" b="1">
                <a:latin typeface="+mj-ea"/>
                <a:ea typeface="+mj-ea"/>
              </a:rPr>
              <a:t>かしこく</a:t>
            </a:r>
          </a:p>
        </xdr:txBody>
      </xdr:sp>
      <xdr:sp macro="" textlink="">
        <xdr:nvSpPr>
          <xdr:cNvPr id="25" name="Text Box 25"/>
          <xdr:cNvSpPr txBox="1">
            <a:spLocks noChangeArrowheads="1"/>
          </xdr:cNvSpPr>
        </xdr:nvSpPr>
        <xdr:spPr bwMode="auto">
          <a:xfrm>
            <a:off x="4544624" y="1555430"/>
            <a:ext cx="2802617" cy="480540"/>
          </a:xfrm>
          <a:prstGeom prst="rect">
            <a:avLst/>
          </a:prstGeom>
          <a:solidFill>
            <a:srgbClr val="FFFFFF"/>
          </a:solidFill>
          <a:ln w="9525">
            <a:solidFill>
              <a:srgbClr val="000000"/>
            </a:solidFill>
            <a:miter lim="800000"/>
            <a:headEnd/>
            <a:tailEnd/>
          </a:ln>
        </xdr:spPr>
        <xdr:txBody>
          <a:bodyPr vertOverflow="clip" wrap="square" lIns="27432" tIns="18288" rIns="0" bIns="0" anchor="ctr"/>
          <a:lstStyle/>
          <a:p>
            <a:pPr algn="l" rtl="0">
              <a:defRPr sz="1000"/>
            </a:pPr>
            <a:r>
              <a:rPr lang="ja-JP" altLang="en-US" sz="1100" b="1" i="0" u="none" strike="noStrike" baseline="0">
                <a:solidFill>
                  <a:srgbClr val="000000"/>
                </a:solidFill>
                <a:latin typeface="ＭＳ ゴシック"/>
                <a:ea typeface="ＭＳ ゴシック"/>
              </a:rPr>
              <a:t>　◎　主体的に思いを表現する力の育成</a:t>
            </a:r>
          </a:p>
          <a:p>
            <a:pPr algn="l" rtl="0">
              <a:lnSpc>
                <a:spcPts val="1300"/>
              </a:lnSpc>
              <a:defRPr sz="1000"/>
            </a:pPr>
            <a:r>
              <a:rPr lang="ja-JP" altLang="en-US" sz="1100" b="1" i="0" u="none" strike="noStrike" baseline="0">
                <a:solidFill>
                  <a:srgbClr val="000000"/>
                </a:solidFill>
                <a:latin typeface="ＭＳ ゴシック"/>
                <a:ea typeface="ＭＳ ゴシック"/>
              </a:rPr>
              <a:t>  ◎　相手の思いを受け止める力の育成</a:t>
            </a:r>
          </a:p>
        </xdr:txBody>
      </xdr:sp>
      <xdr:sp macro="" textlink="">
        <xdr:nvSpPr>
          <xdr:cNvPr id="26" name="AutoShape 918"/>
          <xdr:cNvSpPr>
            <a:spLocks noChangeArrowheads="1"/>
          </xdr:cNvSpPr>
        </xdr:nvSpPr>
        <xdr:spPr bwMode="auto">
          <a:xfrm>
            <a:off x="1009168" y="1562102"/>
            <a:ext cx="3304559" cy="480534"/>
          </a:xfrm>
          <a:prstGeom prst="roundRect">
            <a:avLst>
              <a:gd name="adj" fmla="val 16667"/>
            </a:avLst>
          </a:prstGeom>
          <a:solidFill>
            <a:srgbClr val="00FF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「自らが思いを表現し、ともに学び合うことができる」</a:t>
            </a:r>
          </a:p>
        </xdr:txBody>
      </xdr:sp>
    </xdr:grpSp>
    <xdr:clientData/>
  </xdr:twoCellAnchor>
  <xdr:twoCellAnchor>
    <xdr:from>
      <xdr:col>3</xdr:col>
      <xdr:colOff>38100</xdr:colOff>
      <xdr:row>144</xdr:row>
      <xdr:rowOff>28575</xdr:rowOff>
    </xdr:from>
    <xdr:to>
      <xdr:col>41</xdr:col>
      <xdr:colOff>28575</xdr:colOff>
      <xdr:row>149</xdr:row>
      <xdr:rowOff>66675</xdr:rowOff>
    </xdr:to>
    <xdr:grpSp>
      <xdr:nvGrpSpPr>
        <xdr:cNvPr id="27" name="グループ化 26"/>
        <xdr:cNvGrpSpPr/>
      </xdr:nvGrpSpPr>
      <xdr:grpSpPr>
        <a:xfrm>
          <a:off x="666750" y="24993600"/>
          <a:ext cx="7229475" cy="895350"/>
          <a:chOff x="400050" y="9086850"/>
          <a:chExt cx="6989974" cy="895350"/>
        </a:xfrm>
      </xdr:grpSpPr>
      <xdr:sp macro="" textlink="">
        <xdr:nvSpPr>
          <xdr:cNvPr id="28" name="Oval 9"/>
          <xdr:cNvSpPr>
            <a:spLocks noChangeArrowheads="1"/>
          </xdr:cNvSpPr>
        </xdr:nvSpPr>
        <xdr:spPr bwMode="auto">
          <a:xfrm>
            <a:off x="400050" y="9086850"/>
            <a:ext cx="533400" cy="371475"/>
          </a:xfrm>
          <a:prstGeom prst="ellipse">
            <a:avLst/>
          </a:prstGeom>
          <a:solidFill>
            <a:srgbClr val="CC99FF"/>
          </a:solidFill>
          <a:ln w="38100" cmpd="dbl">
            <a:solidFill>
              <a:srgbClr val="808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徳</a:t>
            </a:r>
          </a:p>
        </xdr:txBody>
      </xdr:sp>
      <xdr:sp macro="" textlink="">
        <xdr:nvSpPr>
          <xdr:cNvPr id="29" name="Rectangle 12"/>
          <xdr:cNvSpPr>
            <a:spLocks noChangeArrowheads="1"/>
          </xdr:cNvSpPr>
        </xdr:nvSpPr>
        <xdr:spPr bwMode="auto">
          <a:xfrm>
            <a:off x="1019176" y="9115425"/>
            <a:ext cx="1738494" cy="318036"/>
          </a:xfrm>
          <a:prstGeom prst="rect">
            <a:avLst/>
          </a:prstGeom>
          <a:solidFill>
            <a:srgbClr val="333300">
              <a:alpha val="50000"/>
            </a:srgbClr>
          </a:solidFill>
          <a:ln w="9525">
            <a:solidFill>
              <a:srgbClr val="808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なかよく</a:t>
            </a:r>
            <a:r>
              <a:rPr lang="ja-JP" altLang="en-US" sz="1800" b="1" i="0" u="none" strike="noStrike" baseline="0" smtClean="0">
                <a:solidFill>
                  <a:srgbClr val="000000"/>
                </a:solidFill>
                <a:latin typeface="+mj-ea"/>
                <a:ea typeface="+mj-ea"/>
              </a:rPr>
              <a:t>　</a:t>
            </a:r>
            <a:r>
              <a:rPr lang="ja-JP" altLang="en-US" sz="1400" b="1" i="0" u="none" strike="noStrike" baseline="0">
                <a:solidFill>
                  <a:srgbClr val="000000"/>
                </a:solidFill>
                <a:latin typeface="+mj-ea"/>
                <a:ea typeface="+mj-ea"/>
              </a:rPr>
              <a:t>　</a:t>
            </a:r>
            <a:endParaRPr lang="ja-JP" altLang="en-US" sz="1000" b="1">
              <a:latin typeface="+mj-ea"/>
              <a:ea typeface="+mj-ea"/>
            </a:endParaRPr>
          </a:p>
        </xdr:txBody>
      </xdr:sp>
      <xdr:sp macro="" textlink="">
        <xdr:nvSpPr>
          <xdr:cNvPr id="30" name="Text Box 26"/>
          <xdr:cNvSpPr txBox="1">
            <a:spLocks noChangeArrowheads="1"/>
          </xdr:cNvSpPr>
        </xdr:nvSpPr>
        <xdr:spPr bwMode="auto">
          <a:xfrm>
            <a:off x="4382692" y="9198429"/>
            <a:ext cx="3007332" cy="755196"/>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a:ea typeface="ＭＳ ゴシック"/>
                <a:cs typeface="+mn-cs"/>
              </a:rPr>
              <a:t>　</a:t>
            </a:r>
            <a:r>
              <a:rPr lang="ja-JP" altLang="ja-JP" sz="1100" b="1" i="0" baseline="0">
                <a:effectLst/>
                <a:latin typeface="ＭＳ ゴシック" panose="020B0609070205080204" pitchFamily="49" charset="-128"/>
                <a:ea typeface="ＭＳ ゴシック" panose="020B0609070205080204" pitchFamily="49" charset="-128"/>
                <a:cs typeface="+mn-cs"/>
              </a:rPr>
              <a:t>◎</a:t>
            </a:r>
            <a:r>
              <a:rPr lang="ja-JP" altLang="en-US" sz="1100" b="1" i="0" baseline="0">
                <a:effectLst/>
                <a:latin typeface="ＭＳ ゴシック" panose="020B0609070205080204" pitchFamily="49" charset="-128"/>
                <a:ea typeface="ＭＳ ゴシック" panose="020B0609070205080204" pitchFamily="49" charset="-128"/>
                <a:cs typeface="+mn-cs"/>
              </a:rPr>
              <a:t>　進んで正しい方向に向かう集団づくり</a:t>
            </a:r>
            <a:endParaRPr lang="en-US" altLang="ja-JP" sz="1100" b="1" i="0" baseline="0">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panose="020B0609070205080204" pitchFamily="49" charset="-128"/>
                <a:ea typeface="ＭＳ ゴシック" panose="020B0609070205080204" pitchFamily="49" charset="-128"/>
                <a:cs typeface="+mn-cs"/>
              </a:rPr>
              <a:t>　◎　温かく励まし合う人間関係づくり</a:t>
            </a:r>
            <a:endParaRPr lang="ja-JP" altLang="en-US" sz="1100" b="1" i="0" u="none" strike="noStrike" baseline="0">
              <a:solidFill>
                <a:srgbClr val="000000"/>
              </a:solidFill>
              <a:latin typeface="ＭＳ ゴシック"/>
              <a:ea typeface="ＭＳ ゴシック"/>
            </a:endParaRPr>
          </a:p>
        </xdr:txBody>
      </xdr:sp>
      <xdr:sp macro="" textlink="">
        <xdr:nvSpPr>
          <xdr:cNvPr id="31" name="AutoShape 919"/>
          <xdr:cNvSpPr>
            <a:spLocks noChangeArrowheads="1"/>
          </xdr:cNvSpPr>
        </xdr:nvSpPr>
        <xdr:spPr bwMode="auto">
          <a:xfrm>
            <a:off x="1019175" y="9505950"/>
            <a:ext cx="3248844" cy="476250"/>
          </a:xfrm>
          <a:prstGeom prst="roundRect">
            <a:avLst>
              <a:gd name="adj" fmla="val 16667"/>
            </a:avLst>
          </a:prstGeom>
          <a:solidFill>
            <a:srgbClr val="CC99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「互いの理解に努め、ともに認め合うことができる。」</a:t>
            </a:r>
            <a:endParaRPr lang="ja-JP" altLang="en-US" sz="1100" b="1"/>
          </a:p>
        </xdr:txBody>
      </xdr:sp>
    </xdr:grpSp>
    <xdr:clientData/>
  </xdr:twoCellAnchor>
  <xdr:twoCellAnchor>
    <xdr:from>
      <xdr:col>2</xdr:col>
      <xdr:colOff>28575</xdr:colOff>
      <xdr:row>205</xdr:row>
      <xdr:rowOff>9525</xdr:rowOff>
    </xdr:from>
    <xdr:to>
      <xdr:col>37</xdr:col>
      <xdr:colOff>95248</xdr:colOff>
      <xdr:row>210</xdr:row>
      <xdr:rowOff>133350</xdr:rowOff>
    </xdr:to>
    <xdr:grpSp>
      <xdr:nvGrpSpPr>
        <xdr:cNvPr id="32" name="グループ化 31"/>
        <xdr:cNvGrpSpPr/>
      </xdr:nvGrpSpPr>
      <xdr:grpSpPr>
        <a:xfrm>
          <a:off x="409575" y="35442525"/>
          <a:ext cx="6791323" cy="981075"/>
          <a:chOff x="381000" y="22059900"/>
          <a:chExt cx="6702451" cy="981075"/>
        </a:xfrm>
      </xdr:grpSpPr>
      <xdr:sp macro="" textlink="">
        <xdr:nvSpPr>
          <xdr:cNvPr id="33" name="Oval 10"/>
          <xdr:cNvSpPr>
            <a:spLocks noChangeArrowheads="1"/>
          </xdr:cNvSpPr>
        </xdr:nvSpPr>
        <xdr:spPr bwMode="auto">
          <a:xfrm>
            <a:off x="381000" y="22069425"/>
            <a:ext cx="523875" cy="371475"/>
          </a:xfrm>
          <a:prstGeom prst="ellipse">
            <a:avLst/>
          </a:prstGeom>
          <a:solidFill>
            <a:srgbClr val="FF99CC"/>
          </a:solidFill>
          <a:ln w="38100" cmpd="dbl">
            <a:solidFill>
              <a:srgbClr val="800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体</a:t>
            </a:r>
          </a:p>
        </xdr:txBody>
      </xdr:sp>
      <xdr:sp macro="" textlink="">
        <xdr:nvSpPr>
          <xdr:cNvPr id="34" name="Rectangle 11"/>
          <xdr:cNvSpPr>
            <a:spLocks noChangeArrowheads="1"/>
          </xdr:cNvSpPr>
        </xdr:nvSpPr>
        <xdr:spPr bwMode="auto">
          <a:xfrm>
            <a:off x="962024" y="22059900"/>
            <a:ext cx="1844268" cy="284693"/>
          </a:xfrm>
          <a:prstGeom prst="rect">
            <a:avLst/>
          </a:prstGeom>
          <a:solidFill>
            <a:srgbClr val="800000">
              <a:alpha val="50000"/>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たくましく</a:t>
            </a:r>
            <a:endParaRPr lang="ja-JP" altLang="en-US" sz="1400" b="1">
              <a:latin typeface="+mj-ea"/>
              <a:ea typeface="+mj-ea"/>
            </a:endParaRPr>
          </a:p>
        </xdr:txBody>
      </xdr:sp>
      <xdr:sp macro="" textlink="">
        <xdr:nvSpPr>
          <xdr:cNvPr id="35" name="Text Box 27"/>
          <xdr:cNvSpPr txBox="1">
            <a:spLocks noChangeArrowheads="1"/>
          </xdr:cNvSpPr>
        </xdr:nvSpPr>
        <xdr:spPr bwMode="auto">
          <a:xfrm>
            <a:off x="4394951" y="22250400"/>
            <a:ext cx="2688500" cy="685800"/>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algn="l" rtl="0">
              <a:defRPr sz="1000"/>
            </a:pPr>
            <a:r>
              <a:rPr lang="ja-JP" altLang="en-US" sz="1100" b="1" i="0" u="none" strike="noStrike" baseline="0">
                <a:solidFill>
                  <a:srgbClr val="000000"/>
                </a:solidFill>
                <a:latin typeface="ＭＳ ゴシック"/>
                <a:ea typeface="ＭＳ ゴシック"/>
              </a:rPr>
              <a:t>　◎　チャレンジし続ける心の育成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健康な身体の育成</a:t>
            </a:r>
          </a:p>
        </xdr:txBody>
      </xdr:sp>
      <xdr:sp macro="" textlink="">
        <xdr:nvSpPr>
          <xdr:cNvPr id="36" name="AutoShape 920"/>
          <xdr:cNvSpPr>
            <a:spLocks noChangeArrowheads="1"/>
          </xdr:cNvSpPr>
        </xdr:nvSpPr>
        <xdr:spPr bwMode="auto">
          <a:xfrm>
            <a:off x="943348" y="22431375"/>
            <a:ext cx="3244795" cy="609600"/>
          </a:xfrm>
          <a:prstGeom prst="roundRect">
            <a:avLst>
              <a:gd name="adj" fmla="val 16667"/>
            </a:avLst>
          </a:prstGeom>
          <a:solidFill>
            <a:srgbClr val="FF00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ea"/>
                <a:ea typeface="+mn-ea"/>
                <a:cs typeface="+mn-cs"/>
              </a:rPr>
              <a:t>重点目標</a:t>
            </a:r>
            <a:endParaRPr lang="en-US" altLang="ja-JP" sz="1100" b="1" i="0" u="none" strike="noStrike" baseline="0" smtClean="0">
              <a:latin typeface="+mn-ea"/>
              <a:ea typeface="+mn-ea"/>
              <a:cs typeface="+mn-cs"/>
            </a:endParaRPr>
          </a:p>
          <a:p>
            <a:pPr algn="l"/>
            <a:r>
              <a:rPr lang="ja-JP" altLang="en-US" sz="1100" b="1" i="0" u="none" strike="noStrike" baseline="0" smtClean="0">
                <a:latin typeface="+mn-ea"/>
                <a:ea typeface="+mn-ea"/>
                <a:cs typeface="+mn-cs"/>
              </a:rPr>
              <a:t>「目標達成へ粘り強く取り組み、</a:t>
            </a:r>
            <a:endParaRPr lang="en-US" altLang="ja-JP" sz="1100" b="1" i="0" u="none" strike="noStrike" baseline="0" smtClean="0">
              <a:latin typeface="+mn-ea"/>
              <a:ea typeface="+mn-ea"/>
              <a:cs typeface="+mn-cs"/>
            </a:endParaRPr>
          </a:p>
          <a:p>
            <a:pPr algn="l"/>
            <a:r>
              <a:rPr lang="ja-JP" altLang="en-US" sz="1100" b="1" i="0" u="none" strike="noStrike" baseline="0" smtClean="0">
                <a:latin typeface="+mn-ea"/>
                <a:ea typeface="+mn-ea"/>
                <a:cs typeface="+mn-cs"/>
              </a:rPr>
              <a:t>　　　　　　　　　　　　　ともに高め合うことができる」</a:t>
            </a:r>
            <a:endParaRPr lang="ja-JP" altLang="en-US" sz="1100" b="1">
              <a:latin typeface="+mn-ea"/>
              <a:ea typeface="+mn-ea"/>
            </a:endParaRPr>
          </a:p>
        </xdr:txBody>
      </xdr:sp>
    </xdr:grpSp>
    <xdr:clientData/>
  </xdr:twoCellAnchor>
  <xdr:twoCellAnchor>
    <xdr:from>
      <xdr:col>25</xdr:col>
      <xdr:colOff>104775</xdr:colOff>
      <xdr:row>150</xdr:row>
      <xdr:rowOff>142875</xdr:rowOff>
    </xdr:from>
    <xdr:to>
      <xdr:col>47</xdr:col>
      <xdr:colOff>142875</xdr:colOff>
      <xdr:row>169</xdr:row>
      <xdr:rowOff>0</xdr:rowOff>
    </xdr:to>
    <xdr:graphicFrame macro="">
      <xdr:nvGraphicFramePr>
        <xdr:cNvPr id="3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133350</xdr:colOff>
      <xdr:row>176</xdr:row>
      <xdr:rowOff>114300</xdr:rowOff>
    </xdr:from>
    <xdr:to>
      <xdr:col>23</xdr:col>
      <xdr:colOff>133350</xdr:colOff>
      <xdr:row>194</xdr:row>
      <xdr:rowOff>122115</xdr:rowOff>
    </xdr:to>
    <xdr:graphicFrame macro="">
      <xdr:nvGraphicFramePr>
        <xdr:cNvPr id="3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190499</xdr:colOff>
      <xdr:row>274</xdr:row>
      <xdr:rowOff>114300</xdr:rowOff>
    </xdr:from>
    <xdr:to>
      <xdr:col>47</xdr:col>
      <xdr:colOff>95250</xdr:colOff>
      <xdr:row>280</xdr:row>
      <xdr:rowOff>28575</xdr:rowOff>
    </xdr:to>
    <xdr:grpSp>
      <xdr:nvGrpSpPr>
        <xdr:cNvPr id="39" name="グループ化 38"/>
        <xdr:cNvGrpSpPr/>
      </xdr:nvGrpSpPr>
      <xdr:grpSpPr>
        <a:xfrm>
          <a:off x="380999" y="47377350"/>
          <a:ext cx="8724901" cy="942975"/>
          <a:chOff x="380999" y="29508450"/>
          <a:chExt cx="8724901" cy="942975"/>
        </a:xfrm>
      </xdr:grpSpPr>
      <xdr:sp macro="" textlink="">
        <xdr:nvSpPr>
          <xdr:cNvPr id="40" name="Rectangle 11"/>
          <xdr:cNvSpPr>
            <a:spLocks noChangeArrowheads="1"/>
          </xdr:cNvSpPr>
        </xdr:nvSpPr>
        <xdr:spPr bwMode="auto">
          <a:xfrm>
            <a:off x="380999" y="29508450"/>
            <a:ext cx="2257426"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「家庭学習のてびき」</a:t>
            </a:r>
            <a:endParaRPr lang="en-US" altLang="ja-JP" sz="1600" b="1" i="0" u="none" strike="noStrike" baseline="0" smtClean="0">
              <a:solidFill>
                <a:srgbClr val="000000"/>
              </a:solidFill>
              <a:latin typeface="+mj-ea"/>
              <a:ea typeface="+mj-ea"/>
            </a:endParaRPr>
          </a:p>
        </xdr:txBody>
      </xdr:sp>
      <xdr:sp macro="" textlink="">
        <xdr:nvSpPr>
          <xdr:cNvPr id="41" name="Text Box 27"/>
          <xdr:cNvSpPr txBox="1">
            <a:spLocks noChangeArrowheads="1"/>
          </xdr:cNvSpPr>
        </xdr:nvSpPr>
        <xdr:spPr bwMode="auto">
          <a:xfrm>
            <a:off x="2895600" y="29565601"/>
            <a:ext cx="6210300" cy="885824"/>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学年の目安の時間、家庭学習に取り組みます。</a:t>
            </a:r>
            <a:endParaRPr lang="en-US" altLang="ja-JP" sz="1100" b="1" i="0" u="none" strike="noStrike" baseline="0">
              <a:solidFill>
                <a:srgbClr val="000000"/>
              </a:solidFill>
              <a:latin typeface="ＭＳ ゴシック"/>
              <a:ea typeface="ＭＳ 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時間を決めて、家庭学習に取り組みます。</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家庭学習中は、テレビを消し、学習用具をそろえて、落ち着いた環境を作ります。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自分で課題を決めて、家庭学習に取り組みます。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endParaRPr lang="en-US" altLang="ja-JP" sz="1100" b="1" i="0" u="none" strike="noStrike" baseline="0">
              <a:solidFill>
                <a:srgbClr val="000000"/>
              </a:solidFill>
              <a:latin typeface="ＭＳ ゴシック"/>
              <a:ea typeface="ＭＳ ゴシック"/>
            </a:endParaRPr>
          </a:p>
        </xdr:txBody>
      </xdr:sp>
    </xdr:grpSp>
    <xdr:clientData/>
  </xdr:twoCellAnchor>
  <xdr:twoCellAnchor>
    <xdr:from>
      <xdr:col>2</xdr:col>
      <xdr:colOff>38100</xdr:colOff>
      <xdr:row>212</xdr:row>
      <xdr:rowOff>38100</xdr:rowOff>
    </xdr:from>
    <xdr:to>
      <xdr:col>24</xdr:col>
      <xdr:colOff>38100</xdr:colOff>
      <xdr:row>229</xdr:row>
      <xdr:rowOff>161925</xdr:rowOff>
    </xdr:to>
    <xdr:graphicFrame macro="">
      <xdr:nvGraphicFramePr>
        <xdr:cNvPr id="42"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76200</xdr:colOff>
      <xdr:row>232</xdr:row>
      <xdr:rowOff>28575</xdr:rowOff>
    </xdr:from>
    <xdr:to>
      <xdr:col>23</xdr:col>
      <xdr:colOff>76200</xdr:colOff>
      <xdr:row>249</xdr:row>
      <xdr:rowOff>152400</xdr:rowOff>
    </xdr:to>
    <xdr:graphicFrame macro="">
      <xdr:nvGraphicFramePr>
        <xdr:cNvPr id="4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54</xdr:col>
      <xdr:colOff>95251</xdr:colOff>
      <xdr:row>239</xdr:row>
      <xdr:rowOff>47625</xdr:rowOff>
    </xdr:from>
    <xdr:to>
      <xdr:col>63</xdr:col>
      <xdr:colOff>38101</xdr:colOff>
      <xdr:row>240</xdr:row>
      <xdr:rowOff>160868</xdr:rowOff>
    </xdr:to>
    <xdr:sp macro="" textlink="">
      <xdr:nvSpPr>
        <xdr:cNvPr id="44" name="Rectangle 11"/>
        <xdr:cNvSpPr>
          <a:spLocks noChangeArrowheads="1"/>
        </xdr:cNvSpPr>
      </xdr:nvSpPr>
      <xdr:spPr bwMode="auto">
        <a:xfrm>
          <a:off x="10439401" y="41309925"/>
          <a:ext cx="1657350"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noAutofit/>
        </a:bodyPr>
        <a:lstStyle/>
        <a:p>
          <a:pPr algn="ctr" rtl="0">
            <a:defRPr sz="1000"/>
          </a:pPr>
          <a:r>
            <a:rPr lang="ja-JP" altLang="en-US" sz="1600" b="1" i="0" u="none" strike="noStrike" baseline="0" smtClean="0">
              <a:solidFill>
                <a:srgbClr val="000000"/>
              </a:solidFill>
              <a:latin typeface="+mj-ea"/>
              <a:ea typeface="+mj-ea"/>
            </a:rPr>
            <a:t>「その他」</a:t>
          </a:r>
          <a:endParaRPr lang="en-US" altLang="ja-JP" sz="1600" b="1" i="0" u="none" strike="noStrike" baseline="0" smtClean="0">
            <a:solidFill>
              <a:srgbClr val="000000"/>
            </a:solidFill>
            <a:latin typeface="+mj-ea"/>
            <a:ea typeface="+mj-ea"/>
          </a:endParaRPr>
        </a:p>
      </xdr:txBody>
    </xdr:sp>
    <xdr:clientData/>
  </xdr:twoCellAnchor>
  <xdr:twoCellAnchor>
    <xdr:from>
      <xdr:col>1</xdr:col>
      <xdr:colOff>161925</xdr:colOff>
      <xdr:row>151</xdr:row>
      <xdr:rowOff>0</xdr:rowOff>
    </xdr:from>
    <xdr:to>
      <xdr:col>23</xdr:col>
      <xdr:colOff>161925</xdr:colOff>
      <xdr:row>168</xdr:row>
      <xdr:rowOff>133350</xdr:rowOff>
    </xdr:to>
    <xdr:graphicFrame macro="">
      <xdr:nvGraphicFramePr>
        <xdr:cNvPr id="45"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25</xdr:col>
      <xdr:colOff>85725</xdr:colOff>
      <xdr:row>176</xdr:row>
      <xdr:rowOff>142875</xdr:rowOff>
    </xdr:from>
    <xdr:to>
      <xdr:col>47</xdr:col>
      <xdr:colOff>142875</xdr:colOff>
      <xdr:row>194</xdr:row>
      <xdr:rowOff>95250</xdr:rowOff>
    </xdr:to>
    <xdr:graphicFrame macro="">
      <xdr:nvGraphicFramePr>
        <xdr:cNvPr id="46"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51</xdr:col>
      <xdr:colOff>155086</xdr:colOff>
      <xdr:row>113</xdr:row>
      <xdr:rowOff>73758</xdr:rowOff>
    </xdr:from>
    <xdr:to>
      <xdr:col>67</xdr:col>
      <xdr:colOff>57150</xdr:colOff>
      <xdr:row>117</xdr:row>
      <xdr:rowOff>57150</xdr:rowOff>
    </xdr:to>
    <xdr:sp macro="" textlink="">
      <xdr:nvSpPr>
        <xdr:cNvPr id="47" name="Oval 33"/>
        <xdr:cNvSpPr>
          <a:spLocks noChangeArrowheads="1"/>
        </xdr:cNvSpPr>
      </xdr:nvSpPr>
      <xdr:spPr bwMode="auto">
        <a:xfrm>
          <a:off x="9927736" y="19723833"/>
          <a:ext cx="2950064" cy="669192"/>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190499</xdr:colOff>
      <xdr:row>216</xdr:row>
      <xdr:rowOff>38100</xdr:rowOff>
    </xdr:from>
    <xdr:to>
      <xdr:col>20</xdr:col>
      <xdr:colOff>66675</xdr:colOff>
      <xdr:row>218</xdr:row>
      <xdr:rowOff>152400</xdr:rowOff>
    </xdr:to>
    <xdr:sp macro="" textlink="">
      <xdr:nvSpPr>
        <xdr:cNvPr id="48" name="Oval 33"/>
        <xdr:cNvSpPr>
          <a:spLocks noChangeArrowheads="1"/>
        </xdr:cNvSpPr>
      </xdr:nvSpPr>
      <xdr:spPr bwMode="auto">
        <a:xfrm>
          <a:off x="819149" y="37357050"/>
          <a:ext cx="3114676"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95250</xdr:colOff>
      <xdr:row>205</xdr:row>
      <xdr:rowOff>142875</xdr:rowOff>
    </xdr:from>
    <xdr:to>
      <xdr:col>70</xdr:col>
      <xdr:colOff>66675</xdr:colOff>
      <xdr:row>208</xdr:row>
      <xdr:rowOff>85725</xdr:rowOff>
    </xdr:to>
    <xdr:sp macro="" textlink="">
      <xdr:nvSpPr>
        <xdr:cNvPr id="49" name="Oval 33"/>
        <xdr:cNvSpPr>
          <a:spLocks noChangeArrowheads="1"/>
        </xdr:cNvSpPr>
      </xdr:nvSpPr>
      <xdr:spPr bwMode="auto">
        <a:xfrm>
          <a:off x="10058400" y="35575875"/>
          <a:ext cx="3400425"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180974</xdr:colOff>
      <xdr:row>231</xdr:row>
      <xdr:rowOff>85726</xdr:rowOff>
    </xdr:from>
    <xdr:to>
      <xdr:col>69</xdr:col>
      <xdr:colOff>38100</xdr:colOff>
      <xdr:row>234</xdr:row>
      <xdr:rowOff>47626</xdr:rowOff>
    </xdr:to>
    <xdr:sp macro="" textlink="">
      <xdr:nvSpPr>
        <xdr:cNvPr id="50" name="Oval 33"/>
        <xdr:cNvSpPr>
          <a:spLocks noChangeArrowheads="1"/>
        </xdr:cNvSpPr>
      </xdr:nvSpPr>
      <xdr:spPr bwMode="auto">
        <a:xfrm>
          <a:off x="9763124" y="39976426"/>
          <a:ext cx="3476626" cy="4762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142874</xdr:colOff>
      <xdr:row>265</xdr:row>
      <xdr:rowOff>19049</xdr:rowOff>
    </xdr:from>
    <xdr:to>
      <xdr:col>49</xdr:col>
      <xdr:colOff>85725</xdr:colOff>
      <xdr:row>266</xdr:row>
      <xdr:rowOff>152400</xdr:rowOff>
    </xdr:to>
    <xdr:sp macro="" textlink="">
      <xdr:nvSpPr>
        <xdr:cNvPr id="51" name="Oval 33"/>
        <xdr:cNvSpPr>
          <a:spLocks noChangeArrowheads="1"/>
        </xdr:cNvSpPr>
      </xdr:nvSpPr>
      <xdr:spPr bwMode="auto">
        <a:xfrm>
          <a:off x="6486524" y="45739049"/>
          <a:ext cx="2990851"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161924</xdr:colOff>
      <xdr:row>179</xdr:row>
      <xdr:rowOff>43230</xdr:rowOff>
    </xdr:from>
    <xdr:to>
      <xdr:col>63</xdr:col>
      <xdr:colOff>38100</xdr:colOff>
      <xdr:row>181</xdr:row>
      <xdr:rowOff>152400</xdr:rowOff>
    </xdr:to>
    <xdr:sp macro="" textlink="">
      <xdr:nvSpPr>
        <xdr:cNvPr id="52" name="Oval 32"/>
        <xdr:cNvSpPr>
          <a:spLocks noChangeArrowheads="1"/>
        </xdr:cNvSpPr>
      </xdr:nvSpPr>
      <xdr:spPr bwMode="auto">
        <a:xfrm>
          <a:off x="9934574" y="31018530"/>
          <a:ext cx="2162176" cy="45207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73</xdr:row>
      <xdr:rowOff>38099</xdr:rowOff>
    </xdr:from>
    <xdr:to>
      <xdr:col>23</xdr:col>
      <xdr:colOff>19050</xdr:colOff>
      <xdr:row>75</xdr:row>
      <xdr:rowOff>76200</xdr:rowOff>
    </xdr:to>
    <xdr:sp macro="" textlink="">
      <xdr:nvSpPr>
        <xdr:cNvPr id="53" name="Oval 33"/>
        <xdr:cNvSpPr>
          <a:spLocks noChangeArrowheads="1"/>
        </xdr:cNvSpPr>
      </xdr:nvSpPr>
      <xdr:spPr bwMode="auto">
        <a:xfrm>
          <a:off x="2838450" y="12915899"/>
          <a:ext cx="1619250" cy="3810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114300</xdr:colOff>
      <xdr:row>130</xdr:row>
      <xdr:rowOff>33702</xdr:rowOff>
    </xdr:from>
    <xdr:to>
      <xdr:col>71</xdr:col>
      <xdr:colOff>38100</xdr:colOff>
      <xdr:row>132</xdr:row>
      <xdr:rowOff>152399</xdr:rowOff>
    </xdr:to>
    <xdr:sp macro="" textlink="">
      <xdr:nvSpPr>
        <xdr:cNvPr id="54" name="Oval 33"/>
        <xdr:cNvSpPr>
          <a:spLocks noChangeArrowheads="1"/>
        </xdr:cNvSpPr>
      </xdr:nvSpPr>
      <xdr:spPr bwMode="auto">
        <a:xfrm>
          <a:off x="9696450" y="22598427"/>
          <a:ext cx="3924300" cy="461597"/>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171451</xdr:colOff>
      <xdr:row>162</xdr:row>
      <xdr:rowOff>28576</xdr:rowOff>
    </xdr:from>
    <xdr:to>
      <xdr:col>44</xdr:col>
      <xdr:colOff>28575</xdr:colOff>
      <xdr:row>164</xdr:row>
      <xdr:rowOff>114300</xdr:rowOff>
    </xdr:to>
    <xdr:sp macro="" textlink="">
      <xdr:nvSpPr>
        <xdr:cNvPr id="55" name="Oval 33"/>
        <xdr:cNvSpPr>
          <a:spLocks noChangeArrowheads="1"/>
        </xdr:cNvSpPr>
      </xdr:nvSpPr>
      <xdr:spPr bwMode="auto">
        <a:xfrm>
          <a:off x="5372101" y="28079701"/>
          <a:ext cx="3095624" cy="428624"/>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142875</xdr:colOff>
      <xdr:row>244</xdr:row>
      <xdr:rowOff>38100</xdr:rowOff>
    </xdr:from>
    <xdr:to>
      <xdr:col>57</xdr:col>
      <xdr:colOff>95250</xdr:colOff>
      <xdr:row>246</xdr:row>
      <xdr:rowOff>1</xdr:rowOff>
    </xdr:to>
    <xdr:sp macro="" textlink="">
      <xdr:nvSpPr>
        <xdr:cNvPr id="56" name="Oval 33"/>
        <xdr:cNvSpPr>
          <a:spLocks noChangeArrowheads="1"/>
        </xdr:cNvSpPr>
      </xdr:nvSpPr>
      <xdr:spPr bwMode="auto">
        <a:xfrm>
          <a:off x="10487025" y="42157650"/>
          <a:ext cx="523875"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117</xdr:row>
      <xdr:rowOff>104775</xdr:rowOff>
    </xdr:from>
    <xdr:to>
      <xdr:col>23</xdr:col>
      <xdr:colOff>19050</xdr:colOff>
      <xdr:row>120</xdr:row>
      <xdr:rowOff>9525</xdr:rowOff>
    </xdr:to>
    <xdr:sp macro="" textlink="">
      <xdr:nvSpPr>
        <xdr:cNvPr id="57" name="Oval 33"/>
        <xdr:cNvSpPr>
          <a:spLocks noChangeArrowheads="1"/>
        </xdr:cNvSpPr>
      </xdr:nvSpPr>
      <xdr:spPr bwMode="auto">
        <a:xfrm>
          <a:off x="2409825" y="20440650"/>
          <a:ext cx="2047875"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140</xdr:row>
      <xdr:rowOff>142875</xdr:rowOff>
    </xdr:from>
    <xdr:to>
      <xdr:col>60</xdr:col>
      <xdr:colOff>76200</xdr:colOff>
      <xdr:row>143</xdr:row>
      <xdr:rowOff>106269</xdr:rowOff>
    </xdr:to>
    <xdr:sp macro="" textlink="">
      <xdr:nvSpPr>
        <xdr:cNvPr id="58" name="Oval 32"/>
        <xdr:cNvSpPr>
          <a:spLocks noChangeArrowheads="1"/>
        </xdr:cNvSpPr>
      </xdr:nvSpPr>
      <xdr:spPr bwMode="auto">
        <a:xfrm>
          <a:off x="10163175" y="24422100"/>
          <a:ext cx="1400175" cy="477744"/>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53</xdr:col>
      <xdr:colOff>123824</xdr:colOff>
      <xdr:row>48</xdr:row>
      <xdr:rowOff>57150</xdr:rowOff>
    </xdr:from>
    <xdr:to>
      <xdr:col>58</xdr:col>
      <xdr:colOff>66675</xdr:colOff>
      <xdr:row>51</xdr:row>
      <xdr:rowOff>19049</xdr:rowOff>
    </xdr:to>
    <xdr:sp macro="" textlink="">
      <xdr:nvSpPr>
        <xdr:cNvPr id="59" name="Oval 32"/>
        <xdr:cNvSpPr>
          <a:spLocks noChangeArrowheads="1"/>
        </xdr:cNvSpPr>
      </xdr:nvSpPr>
      <xdr:spPr bwMode="auto">
        <a:xfrm>
          <a:off x="10277474" y="8648700"/>
          <a:ext cx="895351" cy="47624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16</xdr:col>
      <xdr:colOff>180975</xdr:colOff>
      <xdr:row>2</xdr:row>
      <xdr:rowOff>104775</xdr:rowOff>
    </xdr:from>
    <xdr:to>
      <xdr:col>33</xdr:col>
      <xdr:colOff>19050</xdr:colOff>
      <xdr:row>5</xdr:row>
      <xdr:rowOff>95250</xdr:rowOff>
    </xdr:to>
    <xdr:sp macro="" textlink="">
      <xdr:nvSpPr>
        <xdr:cNvPr id="60" name="Text Box 27"/>
        <xdr:cNvSpPr txBox="1">
          <a:spLocks noChangeArrowheads="1"/>
        </xdr:cNvSpPr>
      </xdr:nvSpPr>
      <xdr:spPr bwMode="auto">
        <a:xfrm>
          <a:off x="3286125" y="628650"/>
          <a:ext cx="3076575" cy="676275"/>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自分のよさを知り、伸ばせる子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a:t>
          </a:r>
          <a:r>
            <a:rPr lang="ja-JP" altLang="en-US" sz="1000" b="1" i="0" baseline="0">
              <a:effectLst/>
              <a:latin typeface="+mn-lt"/>
              <a:ea typeface="+mn-ea"/>
              <a:cs typeface="+mn-cs"/>
            </a:rPr>
            <a:t>仲間のよさに気づき、認め合える子</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目標をもって、チャレンジできる子</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50</xdr:col>
      <xdr:colOff>133350</xdr:colOff>
      <xdr:row>185</xdr:row>
      <xdr:rowOff>114300</xdr:rowOff>
    </xdr:from>
    <xdr:to>
      <xdr:col>66</xdr:col>
      <xdr:colOff>142876</xdr:colOff>
      <xdr:row>189</xdr:row>
      <xdr:rowOff>19050</xdr:rowOff>
    </xdr:to>
    <xdr:sp macro="" textlink="">
      <xdr:nvSpPr>
        <xdr:cNvPr id="61" name="Oval 32"/>
        <xdr:cNvSpPr>
          <a:spLocks noChangeArrowheads="1"/>
        </xdr:cNvSpPr>
      </xdr:nvSpPr>
      <xdr:spPr bwMode="auto">
        <a:xfrm>
          <a:off x="9715500" y="32118300"/>
          <a:ext cx="3057526" cy="5905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27</xdr:col>
      <xdr:colOff>133349</xdr:colOff>
      <xdr:row>158</xdr:row>
      <xdr:rowOff>104775</xdr:rowOff>
    </xdr:from>
    <xdr:to>
      <xdr:col>44</xdr:col>
      <xdr:colOff>38100</xdr:colOff>
      <xdr:row>161</xdr:row>
      <xdr:rowOff>28575</xdr:rowOff>
    </xdr:to>
    <xdr:sp macro="" textlink="">
      <xdr:nvSpPr>
        <xdr:cNvPr id="62" name="Oval 32"/>
        <xdr:cNvSpPr>
          <a:spLocks noChangeArrowheads="1"/>
        </xdr:cNvSpPr>
      </xdr:nvSpPr>
      <xdr:spPr bwMode="auto">
        <a:xfrm>
          <a:off x="5333999" y="27470100"/>
          <a:ext cx="3143251" cy="4381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104774</xdr:colOff>
      <xdr:row>191</xdr:row>
      <xdr:rowOff>123825</xdr:rowOff>
    </xdr:from>
    <xdr:to>
      <xdr:col>72</xdr:col>
      <xdr:colOff>95249</xdr:colOff>
      <xdr:row>195</xdr:row>
      <xdr:rowOff>123825</xdr:rowOff>
    </xdr:to>
    <xdr:sp macro="" textlink="">
      <xdr:nvSpPr>
        <xdr:cNvPr id="63" name="Oval 32"/>
        <xdr:cNvSpPr>
          <a:spLocks noChangeArrowheads="1"/>
        </xdr:cNvSpPr>
      </xdr:nvSpPr>
      <xdr:spPr bwMode="auto">
        <a:xfrm>
          <a:off x="10258424" y="33156525"/>
          <a:ext cx="3609975" cy="6858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xdr:colOff>
      <xdr:row>216</xdr:row>
      <xdr:rowOff>28575</xdr:rowOff>
    </xdr:from>
    <xdr:to>
      <xdr:col>22</xdr:col>
      <xdr:colOff>95250</xdr:colOff>
      <xdr:row>218</xdr:row>
      <xdr:rowOff>123823</xdr:rowOff>
    </xdr:to>
    <xdr:sp macro="" textlink="">
      <xdr:nvSpPr>
        <xdr:cNvPr id="64" name="Oval 32"/>
        <xdr:cNvSpPr>
          <a:spLocks noChangeArrowheads="1"/>
        </xdr:cNvSpPr>
      </xdr:nvSpPr>
      <xdr:spPr bwMode="auto">
        <a:xfrm>
          <a:off x="4114800" y="37347525"/>
          <a:ext cx="228600" cy="43814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28</xdr:col>
      <xdr:colOff>114300</xdr:colOff>
      <xdr:row>12</xdr:row>
      <xdr:rowOff>161925</xdr:rowOff>
    </xdr:from>
    <xdr:to>
      <xdr:col>46</xdr:col>
      <xdr:colOff>142875</xdr:colOff>
      <xdr:row>15</xdr:row>
      <xdr:rowOff>123824</xdr:rowOff>
    </xdr:to>
    <xdr:sp macro="" textlink="">
      <xdr:nvSpPr>
        <xdr:cNvPr id="65" name="Oval 32"/>
        <xdr:cNvSpPr>
          <a:spLocks noChangeArrowheads="1"/>
        </xdr:cNvSpPr>
      </xdr:nvSpPr>
      <xdr:spPr bwMode="auto">
        <a:xfrm>
          <a:off x="5505450" y="2571750"/>
          <a:ext cx="3457575"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14</xdr:col>
      <xdr:colOff>85725</xdr:colOff>
      <xdr:row>78</xdr:row>
      <xdr:rowOff>133350</xdr:rowOff>
    </xdr:from>
    <xdr:to>
      <xdr:col>22</xdr:col>
      <xdr:colOff>180975</xdr:colOff>
      <xdr:row>81</xdr:row>
      <xdr:rowOff>1</xdr:rowOff>
    </xdr:to>
    <xdr:sp macro="" textlink="">
      <xdr:nvSpPr>
        <xdr:cNvPr id="67" name="Oval 33"/>
        <xdr:cNvSpPr>
          <a:spLocks noChangeArrowheads="1"/>
        </xdr:cNvSpPr>
      </xdr:nvSpPr>
      <xdr:spPr bwMode="auto">
        <a:xfrm>
          <a:off x="2809875" y="13782675"/>
          <a:ext cx="1619250" cy="3810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56</xdr:row>
      <xdr:rowOff>152400</xdr:rowOff>
    </xdr:from>
    <xdr:to>
      <xdr:col>47</xdr:col>
      <xdr:colOff>66675</xdr:colOff>
      <xdr:row>59</xdr:row>
      <xdr:rowOff>57151</xdr:rowOff>
    </xdr:to>
    <xdr:sp macro="" textlink="">
      <xdr:nvSpPr>
        <xdr:cNvPr id="68" name="Oval 33"/>
        <xdr:cNvSpPr>
          <a:spLocks noChangeArrowheads="1"/>
        </xdr:cNvSpPr>
      </xdr:nvSpPr>
      <xdr:spPr bwMode="auto">
        <a:xfrm>
          <a:off x="7172325" y="10115550"/>
          <a:ext cx="1905000" cy="4191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76201</xdr:colOff>
      <xdr:row>110</xdr:row>
      <xdr:rowOff>114300</xdr:rowOff>
    </xdr:from>
    <xdr:to>
      <xdr:col>23</xdr:col>
      <xdr:colOff>19051</xdr:colOff>
      <xdr:row>113</xdr:row>
      <xdr:rowOff>19050</xdr:rowOff>
    </xdr:to>
    <xdr:sp macro="" textlink="">
      <xdr:nvSpPr>
        <xdr:cNvPr id="70" name="Oval 33"/>
        <xdr:cNvSpPr>
          <a:spLocks noChangeArrowheads="1"/>
        </xdr:cNvSpPr>
      </xdr:nvSpPr>
      <xdr:spPr bwMode="auto">
        <a:xfrm>
          <a:off x="2800351" y="19250025"/>
          <a:ext cx="1657350"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137</xdr:row>
      <xdr:rowOff>0</xdr:rowOff>
    </xdr:from>
    <xdr:to>
      <xdr:col>22</xdr:col>
      <xdr:colOff>28574</xdr:colOff>
      <xdr:row>139</xdr:row>
      <xdr:rowOff>76200</xdr:rowOff>
    </xdr:to>
    <xdr:sp macro="" textlink="">
      <xdr:nvSpPr>
        <xdr:cNvPr id="71" name="Oval 33"/>
        <xdr:cNvSpPr>
          <a:spLocks noChangeArrowheads="1"/>
        </xdr:cNvSpPr>
      </xdr:nvSpPr>
      <xdr:spPr bwMode="auto">
        <a:xfrm>
          <a:off x="2847975" y="23764875"/>
          <a:ext cx="1428749"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152400</xdr:colOff>
      <xdr:row>114</xdr:row>
      <xdr:rowOff>9525</xdr:rowOff>
    </xdr:from>
    <xdr:to>
      <xdr:col>23</xdr:col>
      <xdr:colOff>0</xdr:colOff>
      <xdr:row>116</xdr:row>
      <xdr:rowOff>85725</xdr:rowOff>
    </xdr:to>
    <xdr:sp macro="" textlink="">
      <xdr:nvSpPr>
        <xdr:cNvPr id="73" name="Oval 33"/>
        <xdr:cNvSpPr>
          <a:spLocks noChangeArrowheads="1"/>
        </xdr:cNvSpPr>
      </xdr:nvSpPr>
      <xdr:spPr bwMode="auto">
        <a:xfrm>
          <a:off x="3067050" y="19831050"/>
          <a:ext cx="1371600"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152400</xdr:colOff>
      <xdr:row>98</xdr:row>
      <xdr:rowOff>104775</xdr:rowOff>
    </xdr:from>
    <xdr:to>
      <xdr:col>23</xdr:col>
      <xdr:colOff>47625</xdr:colOff>
      <xdr:row>101</xdr:row>
      <xdr:rowOff>9525</xdr:rowOff>
    </xdr:to>
    <xdr:sp macro="" textlink="">
      <xdr:nvSpPr>
        <xdr:cNvPr id="74" name="Oval 33"/>
        <xdr:cNvSpPr>
          <a:spLocks noChangeArrowheads="1"/>
        </xdr:cNvSpPr>
      </xdr:nvSpPr>
      <xdr:spPr bwMode="auto">
        <a:xfrm>
          <a:off x="3257550" y="17183100"/>
          <a:ext cx="1228725" cy="4191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47626</xdr:colOff>
      <xdr:row>16</xdr:row>
      <xdr:rowOff>104775</xdr:rowOff>
    </xdr:from>
    <xdr:to>
      <xdr:col>45</xdr:col>
      <xdr:colOff>28575</xdr:colOff>
      <xdr:row>19</xdr:row>
      <xdr:rowOff>66674</xdr:rowOff>
    </xdr:to>
    <xdr:sp macro="" textlink="">
      <xdr:nvSpPr>
        <xdr:cNvPr id="75" name="Oval 32"/>
        <xdr:cNvSpPr>
          <a:spLocks noChangeArrowheads="1"/>
        </xdr:cNvSpPr>
      </xdr:nvSpPr>
      <xdr:spPr bwMode="auto">
        <a:xfrm>
          <a:off x="5438776" y="3200400"/>
          <a:ext cx="3219449"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28</xdr:col>
      <xdr:colOff>95250</xdr:colOff>
      <xdr:row>9</xdr:row>
      <xdr:rowOff>123825</xdr:rowOff>
    </xdr:from>
    <xdr:to>
      <xdr:col>44</xdr:col>
      <xdr:colOff>180975</xdr:colOff>
      <xdr:row>12</xdr:row>
      <xdr:rowOff>85724</xdr:rowOff>
    </xdr:to>
    <xdr:sp macro="" textlink="">
      <xdr:nvSpPr>
        <xdr:cNvPr id="76" name="Oval 32"/>
        <xdr:cNvSpPr>
          <a:spLocks noChangeArrowheads="1"/>
        </xdr:cNvSpPr>
      </xdr:nvSpPr>
      <xdr:spPr bwMode="auto">
        <a:xfrm>
          <a:off x="5486400" y="2019300"/>
          <a:ext cx="3133725" cy="476249"/>
        </a:xfrm>
        <a:prstGeom prst="ellipse">
          <a:avLst/>
        </a:prstGeom>
        <a:noFill/>
        <a:ln w="28575">
          <a:solidFill>
            <a:srgbClr val="0070C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143113</xdr:colOff>
      <xdr:row>6</xdr:row>
      <xdr:rowOff>157225</xdr:rowOff>
    </xdr:from>
    <xdr:to>
      <xdr:col>8</xdr:col>
      <xdr:colOff>759267</xdr:colOff>
      <xdr:row>10</xdr:row>
      <xdr:rowOff>135669</xdr:rowOff>
    </xdr:to>
    <xdr:sp macro="" textlink="">
      <xdr:nvSpPr>
        <xdr:cNvPr id="9217" name="WordArt 1"/>
        <xdr:cNvSpPr>
          <a:spLocks noChangeArrowheads="1" noChangeShapeType="1" noTextEdit="1"/>
        </xdr:cNvSpPr>
      </xdr:nvSpPr>
      <xdr:spPr bwMode="auto">
        <a:xfrm>
          <a:off x="1976419" y="1560370"/>
          <a:ext cx="4712929" cy="787557"/>
        </a:xfrm>
        <a:prstGeom prst="rect">
          <a:avLst/>
        </a:prstGeom>
        <a:noFill/>
      </xdr:spPr>
      <xdr:txBody>
        <a:bodyPr wrap="none" fromWordArt="1">
          <a:prstTxWarp prst="textPlain">
            <a:avLst>
              <a:gd name="adj" fmla="val 50000"/>
            </a:avLst>
          </a:prstTxWarp>
        </a:bodyPr>
        <a:lstStyle/>
        <a:p>
          <a:pPr algn="l" rtl="0"/>
          <a:r>
            <a:rPr lang="ja-JP" altLang="en-US" sz="3600" kern="10" spc="0">
              <a:ln w="9525">
                <a:solidFill>
                  <a:srgbClr val="0070C0"/>
                </a:solidFill>
                <a:round/>
                <a:headEnd/>
                <a:tailEnd/>
              </a:ln>
              <a:solidFill>
                <a:srgbClr val="99CCFF"/>
              </a:solidFill>
              <a:effectLst>
                <a:outerShdw blurRad="63500" sx="102000" sy="102000" algn="ctr" rotWithShape="0">
                  <a:prstClr val="black">
                    <a:alpha val="40000"/>
                  </a:prstClr>
                </a:outerShdw>
              </a:effectLst>
              <a:latin typeface="HGP創英ﾌﾟﾚｾﾞﾝｽEB"/>
              <a:ea typeface="HGP創英ﾌﾟﾚｾﾞﾝｽEB"/>
            </a:rPr>
            <a:t>学校評価報告書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24</xdr:col>
      <xdr:colOff>0</xdr:colOff>
      <xdr:row>2</xdr:row>
      <xdr:rowOff>0</xdr:rowOff>
    </xdr:to>
    <xdr:graphicFrame macro="">
      <xdr:nvGraphicFramePr>
        <xdr:cNvPr id="587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587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2</xdr:row>
      <xdr:rowOff>0</xdr:rowOff>
    </xdr:from>
    <xdr:to>
      <xdr:col>24</xdr:col>
      <xdr:colOff>0</xdr:colOff>
      <xdr:row>2</xdr:row>
      <xdr:rowOff>0</xdr:rowOff>
    </xdr:to>
    <xdr:graphicFrame macro="">
      <xdr:nvGraphicFramePr>
        <xdr:cNvPr id="5879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2</xdr:row>
      <xdr:rowOff>0</xdr:rowOff>
    </xdr:from>
    <xdr:to>
      <xdr:col>47</xdr:col>
      <xdr:colOff>19050</xdr:colOff>
      <xdr:row>2</xdr:row>
      <xdr:rowOff>0</xdr:rowOff>
    </xdr:to>
    <xdr:graphicFrame macro="">
      <xdr:nvGraphicFramePr>
        <xdr:cNvPr id="587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xdr:row>
      <xdr:rowOff>0</xdr:rowOff>
    </xdr:from>
    <xdr:to>
      <xdr:col>24</xdr:col>
      <xdr:colOff>0</xdr:colOff>
      <xdr:row>2</xdr:row>
      <xdr:rowOff>0</xdr:rowOff>
    </xdr:to>
    <xdr:graphicFrame macro="">
      <xdr:nvGraphicFramePr>
        <xdr:cNvPr id="587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58795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58795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xdr:row>
      <xdr:rowOff>0</xdr:rowOff>
    </xdr:from>
    <xdr:to>
      <xdr:col>24</xdr:col>
      <xdr:colOff>0</xdr:colOff>
      <xdr:row>2</xdr:row>
      <xdr:rowOff>0</xdr:rowOff>
    </xdr:to>
    <xdr:graphicFrame macro="">
      <xdr:nvGraphicFramePr>
        <xdr:cNvPr id="58796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0</xdr:colOff>
      <xdr:row>2</xdr:row>
      <xdr:rowOff>0</xdr:rowOff>
    </xdr:from>
    <xdr:to>
      <xdr:col>47</xdr:col>
      <xdr:colOff>0</xdr:colOff>
      <xdr:row>2</xdr:row>
      <xdr:rowOff>0</xdr:rowOff>
    </xdr:to>
    <xdr:graphicFrame macro="">
      <xdr:nvGraphicFramePr>
        <xdr:cNvPr id="58796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47625</xdr:colOff>
      <xdr:row>6</xdr:row>
      <xdr:rowOff>19050</xdr:rowOff>
    </xdr:from>
    <xdr:to>
      <xdr:col>24</xdr:col>
      <xdr:colOff>47625</xdr:colOff>
      <xdr:row>23</xdr:row>
      <xdr:rowOff>19050</xdr:rowOff>
    </xdr:to>
    <xdr:graphicFrame macro="">
      <xdr:nvGraphicFramePr>
        <xdr:cNvPr id="58796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171450</xdr:colOff>
      <xdr:row>6</xdr:row>
      <xdr:rowOff>19050</xdr:rowOff>
    </xdr:from>
    <xdr:to>
      <xdr:col>47</xdr:col>
      <xdr:colOff>171450</xdr:colOff>
      <xdr:row>23</xdr:row>
      <xdr:rowOff>19050</xdr:rowOff>
    </xdr:to>
    <xdr:graphicFrame macro="">
      <xdr:nvGraphicFramePr>
        <xdr:cNvPr id="58796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28575</xdr:colOff>
      <xdr:row>23</xdr:row>
      <xdr:rowOff>161925</xdr:rowOff>
    </xdr:from>
    <xdr:to>
      <xdr:col>24</xdr:col>
      <xdr:colOff>28575</xdr:colOff>
      <xdr:row>41</xdr:row>
      <xdr:rowOff>161925</xdr:rowOff>
    </xdr:to>
    <xdr:graphicFrame macro="">
      <xdr:nvGraphicFramePr>
        <xdr:cNvPr id="58796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57150</xdr:colOff>
      <xdr:row>49</xdr:row>
      <xdr:rowOff>57150</xdr:rowOff>
    </xdr:from>
    <xdr:to>
      <xdr:col>24</xdr:col>
      <xdr:colOff>57150</xdr:colOff>
      <xdr:row>67</xdr:row>
      <xdr:rowOff>57150</xdr:rowOff>
    </xdr:to>
    <xdr:graphicFrame macro="">
      <xdr:nvGraphicFramePr>
        <xdr:cNvPr id="58796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26</xdr:col>
      <xdr:colOff>38100</xdr:colOff>
      <xdr:row>49</xdr:row>
      <xdr:rowOff>28575</xdr:rowOff>
    </xdr:from>
    <xdr:to>
      <xdr:col>48</xdr:col>
      <xdr:colOff>38100</xdr:colOff>
      <xdr:row>67</xdr:row>
      <xdr:rowOff>28575</xdr:rowOff>
    </xdr:to>
    <xdr:graphicFrame macro="">
      <xdr:nvGraphicFramePr>
        <xdr:cNvPr id="58796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57150</xdr:colOff>
      <xdr:row>67</xdr:row>
      <xdr:rowOff>161925</xdr:rowOff>
    </xdr:from>
    <xdr:to>
      <xdr:col>24</xdr:col>
      <xdr:colOff>57150</xdr:colOff>
      <xdr:row>86</xdr:row>
      <xdr:rowOff>76200</xdr:rowOff>
    </xdr:to>
    <xdr:graphicFrame macro="">
      <xdr:nvGraphicFramePr>
        <xdr:cNvPr id="58796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171450</xdr:colOff>
      <xdr:row>87</xdr:row>
      <xdr:rowOff>123825</xdr:rowOff>
    </xdr:from>
    <xdr:to>
      <xdr:col>47</xdr:col>
      <xdr:colOff>171450</xdr:colOff>
      <xdr:row>105</xdr:row>
      <xdr:rowOff>123825</xdr:rowOff>
    </xdr:to>
    <xdr:graphicFrame macro="">
      <xdr:nvGraphicFramePr>
        <xdr:cNvPr id="58796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171450</xdr:colOff>
      <xdr:row>87</xdr:row>
      <xdr:rowOff>104775</xdr:rowOff>
    </xdr:from>
    <xdr:to>
      <xdr:col>23</xdr:col>
      <xdr:colOff>171450</xdr:colOff>
      <xdr:row>105</xdr:row>
      <xdr:rowOff>57150</xdr:rowOff>
    </xdr:to>
    <xdr:graphicFrame macro="">
      <xdr:nvGraphicFramePr>
        <xdr:cNvPr id="58796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66675</xdr:colOff>
      <xdr:row>106</xdr:row>
      <xdr:rowOff>85726</xdr:rowOff>
    </xdr:from>
    <xdr:to>
      <xdr:col>24</xdr:col>
      <xdr:colOff>9525</xdr:colOff>
      <xdr:row>124</xdr:row>
      <xdr:rowOff>85726</xdr:rowOff>
    </xdr:to>
    <xdr:graphicFrame macro="">
      <xdr:nvGraphicFramePr>
        <xdr:cNvPr id="58797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0</xdr:colOff>
      <xdr:row>126</xdr:row>
      <xdr:rowOff>0</xdr:rowOff>
    </xdr:from>
    <xdr:to>
      <xdr:col>24</xdr:col>
      <xdr:colOff>0</xdr:colOff>
      <xdr:row>143</xdr:row>
      <xdr:rowOff>123825</xdr:rowOff>
    </xdr:to>
    <xdr:graphicFrame macro="">
      <xdr:nvGraphicFramePr>
        <xdr:cNvPr id="58797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25</xdr:col>
      <xdr:colOff>0</xdr:colOff>
      <xdr:row>2</xdr:row>
      <xdr:rowOff>0</xdr:rowOff>
    </xdr:from>
    <xdr:to>
      <xdr:col>47</xdr:col>
      <xdr:colOff>38100</xdr:colOff>
      <xdr:row>2</xdr:row>
      <xdr:rowOff>0</xdr:rowOff>
    </xdr:to>
    <xdr:graphicFrame macro="">
      <xdr:nvGraphicFramePr>
        <xdr:cNvPr id="58797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85726</xdr:colOff>
      <xdr:row>42</xdr:row>
      <xdr:rowOff>133352</xdr:rowOff>
    </xdr:from>
    <xdr:to>
      <xdr:col>38</xdr:col>
      <xdr:colOff>38101</xdr:colOff>
      <xdr:row>48</xdr:row>
      <xdr:rowOff>114303</xdr:rowOff>
    </xdr:to>
    <xdr:grpSp>
      <xdr:nvGrpSpPr>
        <xdr:cNvPr id="4" name="グループ化 3"/>
        <xdr:cNvGrpSpPr/>
      </xdr:nvGrpSpPr>
      <xdr:grpSpPr>
        <a:xfrm>
          <a:off x="466726" y="7696202"/>
          <a:ext cx="6867525" cy="1009651"/>
          <a:chOff x="447675" y="1209675"/>
          <a:chExt cx="6899566" cy="832961"/>
        </a:xfrm>
      </xdr:grpSpPr>
      <xdr:sp macro="" textlink="">
        <xdr:nvSpPr>
          <xdr:cNvPr id="8232" name="Oval 7"/>
          <xdr:cNvSpPr>
            <a:spLocks noChangeArrowheads="1"/>
          </xdr:cNvSpPr>
        </xdr:nvSpPr>
        <xdr:spPr bwMode="auto">
          <a:xfrm>
            <a:off x="447675" y="1209675"/>
            <a:ext cx="581025" cy="371475"/>
          </a:xfrm>
          <a:prstGeom prst="ellipse">
            <a:avLst/>
          </a:prstGeom>
          <a:solidFill>
            <a:srgbClr val="CCFFFF"/>
          </a:solidFill>
          <a:ln w="38100" cmpd="dbl">
            <a:solidFill>
              <a:srgbClr val="0000FF"/>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知</a:t>
            </a:r>
          </a:p>
        </xdr:txBody>
      </xdr:sp>
      <xdr:sp macro="" textlink="">
        <xdr:nvSpPr>
          <xdr:cNvPr id="587980" name="Rectangle 8"/>
          <xdr:cNvSpPr>
            <a:spLocks noChangeArrowheads="1"/>
          </xdr:cNvSpPr>
        </xdr:nvSpPr>
        <xdr:spPr bwMode="auto">
          <a:xfrm>
            <a:off x="1095375" y="1219200"/>
            <a:ext cx="1381020" cy="273368"/>
          </a:xfrm>
          <a:prstGeom prst="rect">
            <a:avLst/>
          </a:prstGeom>
          <a:solidFill>
            <a:srgbClr val="0000FF">
              <a:alpha val="50195"/>
            </a:srgbClr>
          </a:solidFill>
          <a:ln w="9525">
            <a:solidFill>
              <a:srgbClr val="0000FF"/>
            </a:solidFill>
            <a:miter lim="800000"/>
            <a:headEnd/>
            <a:tailEnd/>
          </a:ln>
        </xdr:spPr>
        <xdr:txBody>
          <a:bodyPr vertOverflow="clip" wrap="square" lIns="74295" tIns="8890" rIns="74295" bIns="8890" anchor="t"/>
          <a:lstStyle/>
          <a:p>
            <a:pPr algn="ctr" rtl="0">
              <a:defRPr sz="1000"/>
            </a:pPr>
            <a:r>
              <a:rPr lang="ja-JP" altLang="en-US" sz="1600" b="1">
                <a:latin typeface="+mj-ea"/>
                <a:ea typeface="+mj-ea"/>
              </a:rPr>
              <a:t>かしこく</a:t>
            </a:r>
          </a:p>
        </xdr:txBody>
      </xdr:sp>
      <xdr:sp macro="" textlink="">
        <xdr:nvSpPr>
          <xdr:cNvPr id="587981" name="Text Box 25"/>
          <xdr:cNvSpPr txBox="1">
            <a:spLocks noChangeArrowheads="1"/>
          </xdr:cNvSpPr>
        </xdr:nvSpPr>
        <xdr:spPr bwMode="auto">
          <a:xfrm>
            <a:off x="4544624" y="1555430"/>
            <a:ext cx="2802617" cy="480540"/>
          </a:xfrm>
          <a:prstGeom prst="rect">
            <a:avLst/>
          </a:prstGeom>
          <a:solidFill>
            <a:srgbClr val="FFFFFF"/>
          </a:solidFill>
          <a:ln w="9525">
            <a:solidFill>
              <a:srgbClr val="000000"/>
            </a:solidFill>
            <a:miter lim="800000"/>
            <a:headEnd/>
            <a:tailEnd/>
          </a:ln>
        </xdr:spPr>
        <xdr:txBody>
          <a:bodyPr vertOverflow="clip" wrap="square" lIns="27432" tIns="18288" rIns="0" bIns="0" anchor="ctr"/>
          <a:lstStyle/>
          <a:p>
            <a:pPr algn="l" rtl="0">
              <a:defRPr sz="1000"/>
            </a:pPr>
            <a:r>
              <a:rPr lang="ja-JP" altLang="en-US" sz="1100" b="1" i="0" u="none" strike="noStrike" baseline="0">
                <a:solidFill>
                  <a:srgbClr val="000000"/>
                </a:solidFill>
                <a:latin typeface="ＭＳ ゴシック"/>
                <a:ea typeface="ＭＳ ゴシック"/>
              </a:rPr>
              <a:t>　◎　聴く力と表現する力の育成</a:t>
            </a:r>
          </a:p>
          <a:p>
            <a:pPr algn="l" rtl="0">
              <a:lnSpc>
                <a:spcPts val="1300"/>
              </a:lnSpc>
              <a:defRPr sz="1000"/>
            </a:pPr>
            <a:r>
              <a:rPr lang="ja-JP" altLang="en-US" sz="1100" b="1" i="0" u="none" strike="noStrike" baseline="0">
                <a:solidFill>
                  <a:srgbClr val="000000"/>
                </a:solidFill>
                <a:latin typeface="ＭＳ ゴシック"/>
                <a:ea typeface="ＭＳ ゴシック"/>
              </a:rPr>
              <a:t>  ◎　主体的で対話的な深い学びの展開</a:t>
            </a:r>
          </a:p>
        </xdr:txBody>
      </xdr:sp>
      <xdr:sp macro="" textlink="">
        <xdr:nvSpPr>
          <xdr:cNvPr id="587990" name="AutoShape 918"/>
          <xdr:cNvSpPr>
            <a:spLocks noChangeArrowheads="1"/>
          </xdr:cNvSpPr>
        </xdr:nvSpPr>
        <xdr:spPr bwMode="auto">
          <a:xfrm>
            <a:off x="1009168" y="1562102"/>
            <a:ext cx="3304559" cy="480534"/>
          </a:xfrm>
          <a:prstGeom prst="roundRect">
            <a:avLst>
              <a:gd name="adj" fmla="val 16667"/>
            </a:avLst>
          </a:prstGeom>
          <a:solidFill>
            <a:srgbClr val="00FF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「進んで考え、表現し、ともに学び合うことができる」</a:t>
            </a:r>
          </a:p>
        </xdr:txBody>
      </xdr:sp>
    </xdr:grpSp>
    <xdr:clientData/>
  </xdr:twoCellAnchor>
  <xdr:twoCellAnchor>
    <xdr:from>
      <xdr:col>3</xdr:col>
      <xdr:colOff>38100</xdr:colOff>
      <xdr:row>144</xdr:row>
      <xdr:rowOff>28575</xdr:rowOff>
    </xdr:from>
    <xdr:to>
      <xdr:col>41</xdr:col>
      <xdr:colOff>28575</xdr:colOff>
      <xdr:row>149</xdr:row>
      <xdr:rowOff>66675</xdr:rowOff>
    </xdr:to>
    <xdr:grpSp>
      <xdr:nvGrpSpPr>
        <xdr:cNvPr id="6" name="グループ化 5"/>
        <xdr:cNvGrpSpPr/>
      </xdr:nvGrpSpPr>
      <xdr:grpSpPr>
        <a:xfrm>
          <a:off x="666750" y="24993600"/>
          <a:ext cx="7229475" cy="895350"/>
          <a:chOff x="400050" y="9086850"/>
          <a:chExt cx="6989974" cy="895350"/>
        </a:xfrm>
      </xdr:grpSpPr>
      <xdr:sp macro="" textlink="">
        <xdr:nvSpPr>
          <xdr:cNvPr id="8236" name="Oval 9"/>
          <xdr:cNvSpPr>
            <a:spLocks noChangeArrowheads="1"/>
          </xdr:cNvSpPr>
        </xdr:nvSpPr>
        <xdr:spPr bwMode="auto">
          <a:xfrm>
            <a:off x="400050" y="9086850"/>
            <a:ext cx="533400" cy="371475"/>
          </a:xfrm>
          <a:prstGeom prst="ellipse">
            <a:avLst/>
          </a:prstGeom>
          <a:solidFill>
            <a:srgbClr val="CC99FF"/>
          </a:solidFill>
          <a:ln w="38100" cmpd="dbl">
            <a:solidFill>
              <a:srgbClr val="808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徳</a:t>
            </a:r>
          </a:p>
        </xdr:txBody>
      </xdr:sp>
      <xdr:sp macro="" textlink="">
        <xdr:nvSpPr>
          <xdr:cNvPr id="21516" name="Rectangle 12"/>
          <xdr:cNvSpPr>
            <a:spLocks noChangeArrowheads="1"/>
          </xdr:cNvSpPr>
        </xdr:nvSpPr>
        <xdr:spPr bwMode="auto">
          <a:xfrm>
            <a:off x="1019176" y="9115425"/>
            <a:ext cx="1738494" cy="318036"/>
          </a:xfrm>
          <a:prstGeom prst="rect">
            <a:avLst/>
          </a:prstGeom>
          <a:solidFill>
            <a:srgbClr val="333300">
              <a:alpha val="50000"/>
            </a:srgbClr>
          </a:solidFill>
          <a:ln w="9525">
            <a:solidFill>
              <a:srgbClr val="808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なかよく</a:t>
            </a:r>
            <a:r>
              <a:rPr lang="ja-JP" altLang="en-US" sz="1800" b="1" i="0" u="none" strike="noStrike" baseline="0" smtClean="0">
                <a:solidFill>
                  <a:srgbClr val="000000"/>
                </a:solidFill>
                <a:latin typeface="+mj-ea"/>
                <a:ea typeface="+mj-ea"/>
              </a:rPr>
              <a:t>　</a:t>
            </a:r>
            <a:r>
              <a:rPr lang="ja-JP" altLang="en-US" sz="1400" b="1" i="0" u="none" strike="noStrike" baseline="0">
                <a:solidFill>
                  <a:srgbClr val="000000"/>
                </a:solidFill>
                <a:latin typeface="+mj-ea"/>
                <a:ea typeface="+mj-ea"/>
              </a:rPr>
              <a:t>　</a:t>
            </a:r>
            <a:endParaRPr lang="ja-JP" altLang="en-US" sz="1000" b="1">
              <a:latin typeface="+mj-ea"/>
              <a:ea typeface="+mj-ea"/>
            </a:endParaRPr>
          </a:p>
        </xdr:txBody>
      </xdr:sp>
      <xdr:sp macro="" textlink="">
        <xdr:nvSpPr>
          <xdr:cNvPr id="21530" name="Text Box 26"/>
          <xdr:cNvSpPr txBox="1">
            <a:spLocks noChangeArrowheads="1"/>
          </xdr:cNvSpPr>
        </xdr:nvSpPr>
        <xdr:spPr bwMode="auto">
          <a:xfrm>
            <a:off x="4382692" y="9198429"/>
            <a:ext cx="3007332" cy="755196"/>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a:ea typeface="ＭＳ ゴシック"/>
                <a:cs typeface="+mn-cs"/>
              </a:rPr>
              <a:t>　</a:t>
            </a:r>
            <a:r>
              <a:rPr lang="ja-JP" altLang="ja-JP" sz="1100" b="1" i="0" baseline="0">
                <a:effectLst/>
                <a:latin typeface="ＭＳ ゴシック" panose="020B0609070205080204" pitchFamily="49" charset="-128"/>
                <a:ea typeface="ＭＳ ゴシック" panose="020B0609070205080204" pitchFamily="49" charset="-128"/>
                <a:cs typeface="+mn-cs"/>
              </a:rPr>
              <a:t>◎</a:t>
            </a:r>
            <a:r>
              <a:rPr lang="ja-JP" altLang="en-US" sz="1100" b="1" i="0" baseline="0">
                <a:effectLst/>
                <a:latin typeface="ＭＳ ゴシック" panose="020B0609070205080204" pitchFamily="49" charset="-128"/>
                <a:ea typeface="ＭＳ ゴシック" panose="020B0609070205080204" pitchFamily="49" charset="-128"/>
                <a:cs typeface="+mn-cs"/>
              </a:rPr>
              <a:t>　自治的・自浄作用の働く集団づくり</a:t>
            </a:r>
            <a:endParaRPr lang="en-US" altLang="ja-JP" sz="1100" b="1" i="0" baseline="0">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effectLst/>
                <a:latin typeface="ＭＳ ゴシック" panose="020B0609070205080204" pitchFamily="49" charset="-128"/>
                <a:ea typeface="ＭＳ ゴシック" panose="020B0609070205080204" pitchFamily="49" charset="-128"/>
                <a:cs typeface="+mn-cs"/>
              </a:rPr>
              <a:t>　◎　自らはぐくむ暖かな人間関係づくり</a:t>
            </a:r>
            <a:endParaRPr lang="ja-JP" altLang="en-US" sz="1100" b="1" i="0" u="none" strike="noStrike" baseline="0">
              <a:solidFill>
                <a:srgbClr val="000000"/>
              </a:solidFill>
              <a:latin typeface="ＭＳ ゴシック"/>
              <a:ea typeface="ＭＳ ゴシック"/>
            </a:endParaRPr>
          </a:p>
        </xdr:txBody>
      </xdr:sp>
      <xdr:sp macro="" textlink="">
        <xdr:nvSpPr>
          <xdr:cNvPr id="587991" name="AutoShape 919"/>
          <xdr:cNvSpPr>
            <a:spLocks noChangeArrowheads="1"/>
          </xdr:cNvSpPr>
        </xdr:nvSpPr>
        <xdr:spPr bwMode="auto">
          <a:xfrm>
            <a:off x="1019175" y="9505950"/>
            <a:ext cx="3248844" cy="476250"/>
          </a:xfrm>
          <a:prstGeom prst="roundRect">
            <a:avLst>
              <a:gd name="adj" fmla="val 16667"/>
            </a:avLst>
          </a:prstGeom>
          <a:solidFill>
            <a:srgbClr val="CC99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lt"/>
                <a:ea typeface="+mn-ea"/>
                <a:cs typeface="+mn-cs"/>
              </a:rPr>
              <a:t>重点目標</a:t>
            </a:r>
            <a:endParaRPr lang="en-US" altLang="ja-JP" sz="1100" b="1" i="0" u="none" strike="noStrike" baseline="0" smtClean="0">
              <a:latin typeface="+mn-lt"/>
              <a:ea typeface="+mn-ea"/>
              <a:cs typeface="+mn-cs"/>
            </a:endParaRPr>
          </a:p>
          <a:p>
            <a:pPr algn="l"/>
            <a:r>
              <a:rPr lang="ja-JP" altLang="en-US" sz="1100" b="1" i="0" u="none" strike="noStrike" baseline="0" smtClean="0">
                <a:latin typeface="+mn-lt"/>
                <a:ea typeface="+mn-ea"/>
                <a:cs typeface="+mn-cs"/>
              </a:rPr>
              <a:t>「互いで理解に努め、ともに認め合うことができる。」</a:t>
            </a:r>
            <a:endParaRPr lang="ja-JP" altLang="en-US" sz="1100" b="1"/>
          </a:p>
        </xdr:txBody>
      </xdr:sp>
    </xdr:grpSp>
    <xdr:clientData/>
  </xdr:twoCellAnchor>
  <xdr:twoCellAnchor>
    <xdr:from>
      <xdr:col>2</xdr:col>
      <xdr:colOff>28575</xdr:colOff>
      <xdr:row>205</xdr:row>
      <xdr:rowOff>9525</xdr:rowOff>
    </xdr:from>
    <xdr:to>
      <xdr:col>37</xdr:col>
      <xdr:colOff>95248</xdr:colOff>
      <xdr:row>210</xdr:row>
      <xdr:rowOff>28575</xdr:rowOff>
    </xdr:to>
    <xdr:grpSp>
      <xdr:nvGrpSpPr>
        <xdr:cNvPr id="7" name="グループ化 6"/>
        <xdr:cNvGrpSpPr/>
      </xdr:nvGrpSpPr>
      <xdr:grpSpPr>
        <a:xfrm>
          <a:off x="409575" y="35442525"/>
          <a:ext cx="6791323" cy="876300"/>
          <a:chOff x="381000" y="22059900"/>
          <a:chExt cx="6702451" cy="876300"/>
        </a:xfrm>
      </xdr:grpSpPr>
      <xdr:sp macro="" textlink="">
        <xdr:nvSpPr>
          <xdr:cNvPr id="8241" name="Oval 10"/>
          <xdr:cNvSpPr>
            <a:spLocks noChangeArrowheads="1"/>
          </xdr:cNvSpPr>
        </xdr:nvSpPr>
        <xdr:spPr bwMode="auto">
          <a:xfrm>
            <a:off x="381000" y="22069425"/>
            <a:ext cx="523875" cy="371475"/>
          </a:xfrm>
          <a:prstGeom prst="ellipse">
            <a:avLst/>
          </a:prstGeom>
          <a:solidFill>
            <a:srgbClr val="FF99CC"/>
          </a:solidFill>
          <a:ln w="38100" cmpd="dbl">
            <a:solidFill>
              <a:srgbClr val="800000"/>
            </a:solidFill>
            <a:round/>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ＭＳ ゴシック"/>
                <a:ea typeface="ＭＳ ゴシック"/>
              </a:rPr>
              <a:t>体</a:t>
            </a:r>
          </a:p>
        </xdr:txBody>
      </xdr:sp>
      <xdr:sp macro="" textlink="">
        <xdr:nvSpPr>
          <xdr:cNvPr id="21515" name="Rectangle 11"/>
          <xdr:cNvSpPr>
            <a:spLocks noChangeArrowheads="1"/>
          </xdr:cNvSpPr>
        </xdr:nvSpPr>
        <xdr:spPr bwMode="auto">
          <a:xfrm>
            <a:off x="962024" y="22059900"/>
            <a:ext cx="1844268" cy="284693"/>
          </a:xfrm>
          <a:prstGeom prst="rect">
            <a:avLst/>
          </a:prstGeom>
          <a:solidFill>
            <a:srgbClr val="800000">
              <a:alpha val="50000"/>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たくましく</a:t>
            </a:r>
            <a:endParaRPr lang="ja-JP" altLang="en-US" sz="1400" b="1">
              <a:latin typeface="+mj-ea"/>
              <a:ea typeface="+mj-ea"/>
            </a:endParaRPr>
          </a:p>
        </xdr:txBody>
      </xdr:sp>
      <xdr:sp macro="" textlink="">
        <xdr:nvSpPr>
          <xdr:cNvPr id="21531" name="Text Box 27"/>
          <xdr:cNvSpPr txBox="1">
            <a:spLocks noChangeArrowheads="1"/>
          </xdr:cNvSpPr>
        </xdr:nvSpPr>
        <xdr:spPr bwMode="auto">
          <a:xfrm>
            <a:off x="4394951" y="22250400"/>
            <a:ext cx="2688500" cy="685800"/>
          </a:xfrm>
          <a:prstGeom prst="rect">
            <a:avLst/>
          </a:prstGeom>
          <a:solidFill>
            <a:srgbClr val="FFFFFF"/>
          </a:solidFill>
          <a:ln w="9525">
            <a:solidFill>
              <a:srgbClr val="000000"/>
            </a:solidFill>
            <a:miter lim="800000"/>
            <a:headEnd/>
            <a:tailEnd/>
          </a:ln>
        </xdr:spPr>
        <xdr:txBody>
          <a:bodyPr wrap="square" lIns="27432" tIns="18288" rIns="0" bIns="0" anchor="ctr" upright="1">
            <a:noAutofit/>
          </a:bodyPr>
          <a:lstStyle/>
          <a:p>
            <a:pPr algn="l" rtl="0">
              <a:defRPr sz="1000"/>
            </a:pPr>
            <a:r>
              <a:rPr lang="ja-JP" altLang="en-US" sz="1100" b="1" i="0" u="none" strike="noStrike" baseline="0">
                <a:solidFill>
                  <a:srgbClr val="000000"/>
                </a:solidFill>
                <a:latin typeface="ＭＳ ゴシック"/>
                <a:ea typeface="ＭＳ ゴシック"/>
              </a:rPr>
              <a:t>　◎　チャレンジし続ける心の育成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健康な身体の育成</a:t>
            </a:r>
          </a:p>
        </xdr:txBody>
      </xdr:sp>
      <xdr:sp macro="" textlink="">
        <xdr:nvSpPr>
          <xdr:cNvPr id="587992" name="AutoShape 920"/>
          <xdr:cNvSpPr>
            <a:spLocks noChangeArrowheads="1"/>
          </xdr:cNvSpPr>
        </xdr:nvSpPr>
        <xdr:spPr bwMode="auto">
          <a:xfrm>
            <a:off x="943348" y="22431375"/>
            <a:ext cx="3244795" cy="504825"/>
          </a:xfrm>
          <a:prstGeom prst="roundRect">
            <a:avLst>
              <a:gd name="adj" fmla="val 16667"/>
            </a:avLst>
          </a:prstGeom>
          <a:solidFill>
            <a:srgbClr val="FF00FF">
              <a:alpha val="25882"/>
            </a:srgbClr>
          </a:solidFill>
          <a:ln w="38100" cmpd="dbl">
            <a:solidFill>
              <a:srgbClr val="800000"/>
            </a:solidFill>
            <a:round/>
            <a:headEnd/>
            <a:tailEnd/>
          </a:ln>
        </xdr:spPr>
        <xdr:txBody>
          <a:bodyPr vertOverflow="clip" wrap="square" lIns="74295" tIns="8890" rIns="74295" bIns="8890" anchor="t"/>
          <a:lstStyle/>
          <a:p>
            <a:pPr algn="l"/>
            <a:r>
              <a:rPr lang="ja-JP" altLang="en-US" sz="1100" b="1" i="0" u="none" strike="noStrike" baseline="0" smtClean="0">
                <a:latin typeface="+mn-ea"/>
                <a:ea typeface="+mn-ea"/>
                <a:cs typeface="+mn-cs"/>
              </a:rPr>
              <a:t>重点目標</a:t>
            </a:r>
            <a:endParaRPr lang="en-US" altLang="ja-JP" sz="1100" b="1" i="0" u="none" strike="noStrike" baseline="0" smtClean="0">
              <a:latin typeface="+mn-ea"/>
              <a:ea typeface="+mn-ea"/>
              <a:cs typeface="+mn-cs"/>
            </a:endParaRPr>
          </a:p>
          <a:p>
            <a:pPr algn="l"/>
            <a:r>
              <a:rPr lang="ja-JP" altLang="en-US" sz="1100" b="1" i="0" u="none" strike="noStrike" baseline="0" smtClean="0">
                <a:latin typeface="+mn-ea"/>
                <a:ea typeface="+mn-ea"/>
                <a:cs typeface="+mn-cs"/>
              </a:rPr>
              <a:t>「目標達成に向けて、ともに高め合うことができる」</a:t>
            </a:r>
            <a:endParaRPr lang="ja-JP" altLang="en-US" sz="1100" b="1">
              <a:latin typeface="+mn-ea"/>
              <a:ea typeface="+mn-ea"/>
            </a:endParaRPr>
          </a:p>
        </xdr:txBody>
      </xdr:sp>
    </xdr:grpSp>
    <xdr:clientData/>
  </xdr:twoCellAnchor>
  <xdr:twoCellAnchor>
    <xdr:from>
      <xdr:col>25</xdr:col>
      <xdr:colOff>104775</xdr:colOff>
      <xdr:row>150</xdr:row>
      <xdr:rowOff>142875</xdr:rowOff>
    </xdr:from>
    <xdr:to>
      <xdr:col>47</xdr:col>
      <xdr:colOff>142875</xdr:colOff>
      <xdr:row>169</xdr:row>
      <xdr:rowOff>0</xdr:rowOff>
    </xdr:to>
    <xdr:graphicFrame macro="">
      <xdr:nvGraphicFramePr>
        <xdr:cNvPr id="4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133350</xdr:colOff>
      <xdr:row>176</xdr:row>
      <xdr:rowOff>114300</xdr:rowOff>
    </xdr:from>
    <xdr:to>
      <xdr:col>23</xdr:col>
      <xdr:colOff>133350</xdr:colOff>
      <xdr:row>194</xdr:row>
      <xdr:rowOff>122115</xdr:rowOff>
    </xdr:to>
    <xdr:graphicFrame macro="">
      <xdr:nvGraphicFramePr>
        <xdr:cNvPr id="4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190499</xdr:colOff>
      <xdr:row>274</xdr:row>
      <xdr:rowOff>114300</xdr:rowOff>
    </xdr:from>
    <xdr:to>
      <xdr:col>47</xdr:col>
      <xdr:colOff>95250</xdr:colOff>
      <xdr:row>280</xdr:row>
      <xdr:rowOff>28575</xdr:rowOff>
    </xdr:to>
    <xdr:grpSp>
      <xdr:nvGrpSpPr>
        <xdr:cNvPr id="8" name="グループ化 7"/>
        <xdr:cNvGrpSpPr/>
      </xdr:nvGrpSpPr>
      <xdr:grpSpPr>
        <a:xfrm>
          <a:off x="380999" y="47377350"/>
          <a:ext cx="8724901" cy="942975"/>
          <a:chOff x="380999" y="29508450"/>
          <a:chExt cx="8724901" cy="942975"/>
        </a:xfrm>
      </xdr:grpSpPr>
      <xdr:sp macro="" textlink="">
        <xdr:nvSpPr>
          <xdr:cNvPr id="51" name="Rectangle 11"/>
          <xdr:cNvSpPr>
            <a:spLocks noChangeArrowheads="1"/>
          </xdr:cNvSpPr>
        </xdr:nvSpPr>
        <xdr:spPr bwMode="auto">
          <a:xfrm>
            <a:off x="380999" y="29508450"/>
            <a:ext cx="2257426"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spAutoFit/>
          </a:bodyPr>
          <a:lstStyle/>
          <a:p>
            <a:pPr algn="ctr" rtl="0">
              <a:defRPr sz="1000"/>
            </a:pPr>
            <a:r>
              <a:rPr lang="ja-JP" altLang="en-US" sz="1600" b="1" i="0" u="none" strike="noStrike" baseline="0" smtClean="0">
                <a:solidFill>
                  <a:srgbClr val="000000"/>
                </a:solidFill>
                <a:latin typeface="+mj-ea"/>
                <a:ea typeface="+mj-ea"/>
              </a:rPr>
              <a:t>「家庭学習のてびき」</a:t>
            </a:r>
            <a:endParaRPr lang="en-US" altLang="ja-JP" sz="1600" b="1" i="0" u="none" strike="noStrike" baseline="0" smtClean="0">
              <a:solidFill>
                <a:srgbClr val="000000"/>
              </a:solidFill>
              <a:latin typeface="+mj-ea"/>
              <a:ea typeface="+mj-ea"/>
            </a:endParaRPr>
          </a:p>
        </xdr:txBody>
      </xdr:sp>
      <xdr:sp macro="" textlink="">
        <xdr:nvSpPr>
          <xdr:cNvPr id="52" name="Text Box 27"/>
          <xdr:cNvSpPr txBox="1">
            <a:spLocks noChangeArrowheads="1"/>
          </xdr:cNvSpPr>
        </xdr:nvSpPr>
        <xdr:spPr bwMode="auto">
          <a:xfrm>
            <a:off x="2895600" y="29565601"/>
            <a:ext cx="6210300" cy="885824"/>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学年の目安の時間、家庭学習に取り組みます。</a:t>
            </a:r>
            <a:endParaRPr lang="en-US" altLang="ja-JP" sz="1100" b="1" i="0" u="none" strike="noStrike" baseline="0">
              <a:solidFill>
                <a:srgbClr val="000000"/>
              </a:solidFill>
              <a:latin typeface="ＭＳ ゴシック"/>
              <a:ea typeface="ＭＳ 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時間を決めて、家庭学習に取り組みます。</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家庭学習中は、テレビを消し、学習用具をそろえて、落ち着いた環境を作ります。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　自分で課題を決めて、家庭学習に取り組みます。</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endParaRPr lang="en-US" altLang="ja-JP" sz="1100" b="1" i="0" u="none" strike="noStrike" baseline="0">
              <a:solidFill>
                <a:srgbClr val="000000"/>
              </a:solidFill>
              <a:latin typeface="ＭＳ ゴシック"/>
              <a:ea typeface="ＭＳ ゴシック"/>
            </a:endParaRPr>
          </a:p>
        </xdr:txBody>
      </xdr:sp>
    </xdr:grpSp>
    <xdr:clientData/>
  </xdr:twoCellAnchor>
  <xdr:twoCellAnchor>
    <xdr:from>
      <xdr:col>2</xdr:col>
      <xdr:colOff>38100</xdr:colOff>
      <xdr:row>212</xdr:row>
      <xdr:rowOff>38100</xdr:rowOff>
    </xdr:from>
    <xdr:to>
      <xdr:col>24</xdr:col>
      <xdr:colOff>38100</xdr:colOff>
      <xdr:row>229</xdr:row>
      <xdr:rowOff>161925</xdr:rowOff>
    </xdr:to>
    <xdr:graphicFrame macro="">
      <xdr:nvGraphicFramePr>
        <xdr:cNvPr id="65"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76200</xdr:colOff>
      <xdr:row>232</xdr:row>
      <xdr:rowOff>28575</xdr:rowOff>
    </xdr:from>
    <xdr:to>
      <xdr:col>23</xdr:col>
      <xdr:colOff>76200</xdr:colOff>
      <xdr:row>249</xdr:row>
      <xdr:rowOff>152400</xdr:rowOff>
    </xdr:to>
    <xdr:graphicFrame macro="">
      <xdr:nvGraphicFramePr>
        <xdr:cNvPr id="69"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54</xdr:col>
      <xdr:colOff>95251</xdr:colOff>
      <xdr:row>239</xdr:row>
      <xdr:rowOff>47625</xdr:rowOff>
    </xdr:from>
    <xdr:to>
      <xdr:col>63</xdr:col>
      <xdr:colOff>38101</xdr:colOff>
      <xdr:row>240</xdr:row>
      <xdr:rowOff>160868</xdr:rowOff>
    </xdr:to>
    <xdr:sp macro="" textlink="">
      <xdr:nvSpPr>
        <xdr:cNvPr id="71" name="Rectangle 11"/>
        <xdr:cNvSpPr>
          <a:spLocks noChangeArrowheads="1"/>
        </xdr:cNvSpPr>
      </xdr:nvSpPr>
      <xdr:spPr bwMode="auto">
        <a:xfrm>
          <a:off x="10439401" y="41309925"/>
          <a:ext cx="1657350" cy="284693"/>
        </a:xfrm>
        <a:prstGeom prst="rect">
          <a:avLst/>
        </a:prstGeom>
        <a:solidFill>
          <a:srgbClr val="00FF00">
            <a:alpha val="49804"/>
          </a:srgbClr>
        </a:solidFill>
        <a:ln w="9525">
          <a:solidFill>
            <a:srgbClr val="000000"/>
          </a:solidFill>
          <a:miter lim="800000"/>
          <a:headEnd/>
          <a:tailEnd/>
        </a:ln>
      </xdr:spPr>
      <xdr:txBody>
        <a:bodyPr wrap="square" lIns="74295" tIns="8890" rIns="74295" bIns="8890" anchor="t" upright="1">
          <a:noAutofit/>
        </a:bodyPr>
        <a:lstStyle/>
        <a:p>
          <a:pPr algn="ctr" rtl="0">
            <a:defRPr sz="1000"/>
          </a:pPr>
          <a:r>
            <a:rPr lang="ja-JP" altLang="en-US" sz="1600" b="1" i="0" u="none" strike="noStrike" baseline="0" smtClean="0">
              <a:solidFill>
                <a:srgbClr val="000000"/>
              </a:solidFill>
              <a:latin typeface="+mj-ea"/>
              <a:ea typeface="+mj-ea"/>
            </a:rPr>
            <a:t>「その他」</a:t>
          </a:r>
          <a:endParaRPr lang="en-US" altLang="ja-JP" sz="1600" b="1" i="0" u="none" strike="noStrike" baseline="0" smtClean="0">
            <a:solidFill>
              <a:srgbClr val="000000"/>
            </a:solidFill>
            <a:latin typeface="+mj-ea"/>
            <a:ea typeface="+mj-ea"/>
          </a:endParaRPr>
        </a:p>
      </xdr:txBody>
    </xdr:sp>
    <xdr:clientData/>
  </xdr:twoCellAnchor>
  <xdr:twoCellAnchor>
    <xdr:from>
      <xdr:col>1</xdr:col>
      <xdr:colOff>161925</xdr:colOff>
      <xdr:row>151</xdr:row>
      <xdr:rowOff>0</xdr:rowOff>
    </xdr:from>
    <xdr:to>
      <xdr:col>23</xdr:col>
      <xdr:colOff>161925</xdr:colOff>
      <xdr:row>168</xdr:row>
      <xdr:rowOff>133350</xdr:rowOff>
    </xdr:to>
    <xdr:graphicFrame macro="">
      <xdr:nvGraphicFramePr>
        <xdr:cNvPr id="54"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25</xdr:col>
      <xdr:colOff>85725</xdr:colOff>
      <xdr:row>176</xdr:row>
      <xdr:rowOff>142875</xdr:rowOff>
    </xdr:from>
    <xdr:to>
      <xdr:col>47</xdr:col>
      <xdr:colOff>142875</xdr:colOff>
      <xdr:row>194</xdr:row>
      <xdr:rowOff>95250</xdr:rowOff>
    </xdr:to>
    <xdr:graphicFrame macro="">
      <xdr:nvGraphicFramePr>
        <xdr:cNvPr id="57"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2686</xdr:colOff>
      <xdr:row>117</xdr:row>
      <xdr:rowOff>26133</xdr:rowOff>
    </xdr:from>
    <xdr:to>
      <xdr:col>19</xdr:col>
      <xdr:colOff>95250</xdr:colOff>
      <xdr:row>121</xdr:row>
      <xdr:rowOff>9525</xdr:rowOff>
    </xdr:to>
    <xdr:sp macro="" textlink="">
      <xdr:nvSpPr>
        <xdr:cNvPr id="59" name="Oval 33"/>
        <xdr:cNvSpPr>
          <a:spLocks noChangeArrowheads="1"/>
        </xdr:cNvSpPr>
      </xdr:nvSpPr>
      <xdr:spPr bwMode="auto">
        <a:xfrm>
          <a:off x="821836" y="20362008"/>
          <a:ext cx="2950064" cy="669192"/>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142874</xdr:colOff>
      <xdr:row>215</xdr:row>
      <xdr:rowOff>161925</xdr:rowOff>
    </xdr:from>
    <xdr:to>
      <xdr:col>20</xdr:col>
      <xdr:colOff>133349</xdr:colOff>
      <xdr:row>218</xdr:row>
      <xdr:rowOff>104775</xdr:rowOff>
    </xdr:to>
    <xdr:sp macro="" textlink="">
      <xdr:nvSpPr>
        <xdr:cNvPr id="76" name="Oval 33"/>
        <xdr:cNvSpPr>
          <a:spLocks noChangeArrowheads="1"/>
        </xdr:cNvSpPr>
      </xdr:nvSpPr>
      <xdr:spPr bwMode="auto">
        <a:xfrm>
          <a:off x="962024" y="37309425"/>
          <a:ext cx="3038475"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95250</xdr:colOff>
      <xdr:row>205</xdr:row>
      <xdr:rowOff>142875</xdr:rowOff>
    </xdr:from>
    <xdr:to>
      <xdr:col>70</xdr:col>
      <xdr:colOff>66675</xdr:colOff>
      <xdr:row>208</xdr:row>
      <xdr:rowOff>85725</xdr:rowOff>
    </xdr:to>
    <xdr:sp macro="" textlink="">
      <xdr:nvSpPr>
        <xdr:cNvPr id="78" name="Oval 33"/>
        <xdr:cNvSpPr>
          <a:spLocks noChangeArrowheads="1"/>
        </xdr:cNvSpPr>
      </xdr:nvSpPr>
      <xdr:spPr bwMode="auto">
        <a:xfrm>
          <a:off x="10058400" y="35575875"/>
          <a:ext cx="3400425" cy="4572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180974</xdr:colOff>
      <xdr:row>231</xdr:row>
      <xdr:rowOff>85726</xdr:rowOff>
    </xdr:from>
    <xdr:to>
      <xdr:col>69</xdr:col>
      <xdr:colOff>38100</xdr:colOff>
      <xdr:row>234</xdr:row>
      <xdr:rowOff>47626</xdr:rowOff>
    </xdr:to>
    <xdr:sp macro="" textlink="">
      <xdr:nvSpPr>
        <xdr:cNvPr id="80" name="Oval 33"/>
        <xdr:cNvSpPr>
          <a:spLocks noChangeArrowheads="1"/>
        </xdr:cNvSpPr>
      </xdr:nvSpPr>
      <xdr:spPr bwMode="auto">
        <a:xfrm>
          <a:off x="9763124" y="39976426"/>
          <a:ext cx="3476626" cy="4762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142874</xdr:colOff>
      <xdr:row>265</xdr:row>
      <xdr:rowOff>19049</xdr:rowOff>
    </xdr:from>
    <xdr:to>
      <xdr:col>49</xdr:col>
      <xdr:colOff>85725</xdr:colOff>
      <xdr:row>266</xdr:row>
      <xdr:rowOff>152400</xdr:rowOff>
    </xdr:to>
    <xdr:sp macro="" textlink="">
      <xdr:nvSpPr>
        <xdr:cNvPr id="82" name="Oval 33"/>
        <xdr:cNvSpPr>
          <a:spLocks noChangeArrowheads="1"/>
        </xdr:cNvSpPr>
      </xdr:nvSpPr>
      <xdr:spPr bwMode="auto">
        <a:xfrm>
          <a:off x="6486524" y="44881799"/>
          <a:ext cx="2990851"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161924</xdr:colOff>
      <xdr:row>179</xdr:row>
      <xdr:rowOff>43230</xdr:rowOff>
    </xdr:from>
    <xdr:to>
      <xdr:col>63</xdr:col>
      <xdr:colOff>38100</xdr:colOff>
      <xdr:row>181</xdr:row>
      <xdr:rowOff>152400</xdr:rowOff>
    </xdr:to>
    <xdr:sp macro="" textlink="">
      <xdr:nvSpPr>
        <xdr:cNvPr id="62" name="Oval 32"/>
        <xdr:cNvSpPr>
          <a:spLocks noChangeArrowheads="1"/>
        </xdr:cNvSpPr>
      </xdr:nvSpPr>
      <xdr:spPr bwMode="auto">
        <a:xfrm>
          <a:off x="9934574" y="31018530"/>
          <a:ext cx="2162176" cy="45207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142875</xdr:colOff>
      <xdr:row>56</xdr:row>
      <xdr:rowOff>161924</xdr:rowOff>
    </xdr:from>
    <xdr:to>
      <xdr:col>47</xdr:col>
      <xdr:colOff>9525</xdr:colOff>
      <xdr:row>59</xdr:row>
      <xdr:rowOff>28575</xdr:rowOff>
    </xdr:to>
    <xdr:sp macro="" textlink="">
      <xdr:nvSpPr>
        <xdr:cNvPr id="68" name="Oval 33"/>
        <xdr:cNvSpPr>
          <a:spLocks noChangeArrowheads="1"/>
        </xdr:cNvSpPr>
      </xdr:nvSpPr>
      <xdr:spPr bwMode="auto">
        <a:xfrm>
          <a:off x="6677025" y="10125074"/>
          <a:ext cx="2343150" cy="3810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114300</xdr:colOff>
      <xdr:row>130</xdr:row>
      <xdr:rowOff>33702</xdr:rowOff>
    </xdr:from>
    <xdr:to>
      <xdr:col>71</xdr:col>
      <xdr:colOff>38100</xdr:colOff>
      <xdr:row>132</xdr:row>
      <xdr:rowOff>152399</xdr:rowOff>
    </xdr:to>
    <xdr:sp macro="" textlink="">
      <xdr:nvSpPr>
        <xdr:cNvPr id="75" name="Oval 33"/>
        <xdr:cNvSpPr>
          <a:spLocks noChangeArrowheads="1"/>
        </xdr:cNvSpPr>
      </xdr:nvSpPr>
      <xdr:spPr bwMode="auto">
        <a:xfrm>
          <a:off x="9696450" y="22598427"/>
          <a:ext cx="3924300" cy="461597"/>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171451</xdr:colOff>
      <xdr:row>136</xdr:row>
      <xdr:rowOff>141653</xdr:rowOff>
    </xdr:from>
    <xdr:to>
      <xdr:col>66</xdr:col>
      <xdr:colOff>142875</xdr:colOff>
      <xdr:row>138</xdr:row>
      <xdr:rowOff>113078</xdr:rowOff>
    </xdr:to>
    <xdr:sp macro="" textlink="">
      <xdr:nvSpPr>
        <xdr:cNvPr id="86" name="Oval 33"/>
        <xdr:cNvSpPr>
          <a:spLocks noChangeArrowheads="1"/>
        </xdr:cNvSpPr>
      </xdr:nvSpPr>
      <xdr:spPr bwMode="auto">
        <a:xfrm>
          <a:off x="9753601" y="23735078"/>
          <a:ext cx="3019424" cy="3143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142875</xdr:colOff>
      <xdr:row>244</xdr:row>
      <xdr:rowOff>38100</xdr:rowOff>
    </xdr:from>
    <xdr:to>
      <xdr:col>57</xdr:col>
      <xdr:colOff>95250</xdr:colOff>
      <xdr:row>246</xdr:row>
      <xdr:rowOff>1</xdr:rowOff>
    </xdr:to>
    <xdr:sp macro="" textlink="">
      <xdr:nvSpPr>
        <xdr:cNvPr id="81" name="Oval 33"/>
        <xdr:cNvSpPr>
          <a:spLocks noChangeArrowheads="1"/>
        </xdr:cNvSpPr>
      </xdr:nvSpPr>
      <xdr:spPr bwMode="auto">
        <a:xfrm>
          <a:off x="10487025" y="41300400"/>
          <a:ext cx="523875" cy="30480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123825</xdr:colOff>
      <xdr:row>120</xdr:row>
      <xdr:rowOff>104775</xdr:rowOff>
    </xdr:from>
    <xdr:to>
      <xdr:col>60</xdr:col>
      <xdr:colOff>152400</xdr:colOff>
      <xdr:row>122</xdr:row>
      <xdr:rowOff>76200</xdr:rowOff>
    </xdr:to>
    <xdr:sp macro="" textlink="">
      <xdr:nvSpPr>
        <xdr:cNvPr id="85" name="Oval 33"/>
        <xdr:cNvSpPr>
          <a:spLocks noChangeArrowheads="1"/>
        </xdr:cNvSpPr>
      </xdr:nvSpPr>
      <xdr:spPr bwMode="auto">
        <a:xfrm>
          <a:off x="9896475" y="20097750"/>
          <a:ext cx="1743075" cy="3143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137</xdr:row>
      <xdr:rowOff>9525</xdr:rowOff>
    </xdr:from>
    <xdr:to>
      <xdr:col>22</xdr:col>
      <xdr:colOff>171450</xdr:colOff>
      <xdr:row>139</xdr:row>
      <xdr:rowOff>144369</xdr:rowOff>
    </xdr:to>
    <xdr:sp macro="" textlink="">
      <xdr:nvSpPr>
        <xdr:cNvPr id="87" name="Oval 32"/>
        <xdr:cNvSpPr>
          <a:spLocks noChangeArrowheads="1"/>
        </xdr:cNvSpPr>
      </xdr:nvSpPr>
      <xdr:spPr bwMode="auto">
        <a:xfrm>
          <a:off x="3019425" y="23774400"/>
          <a:ext cx="1400175" cy="477744"/>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18</xdr:col>
      <xdr:colOff>104774</xdr:colOff>
      <xdr:row>53</xdr:row>
      <xdr:rowOff>66675</xdr:rowOff>
    </xdr:from>
    <xdr:to>
      <xdr:col>23</xdr:col>
      <xdr:colOff>47625</xdr:colOff>
      <xdr:row>56</xdr:row>
      <xdr:rowOff>28574</xdr:rowOff>
    </xdr:to>
    <xdr:sp macro="" textlink="">
      <xdr:nvSpPr>
        <xdr:cNvPr id="91" name="Oval 32"/>
        <xdr:cNvSpPr>
          <a:spLocks noChangeArrowheads="1"/>
        </xdr:cNvSpPr>
      </xdr:nvSpPr>
      <xdr:spPr bwMode="auto">
        <a:xfrm>
          <a:off x="3590924" y="9515475"/>
          <a:ext cx="895351" cy="47624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16</xdr:col>
      <xdr:colOff>180975</xdr:colOff>
      <xdr:row>2</xdr:row>
      <xdr:rowOff>104775</xdr:rowOff>
    </xdr:from>
    <xdr:to>
      <xdr:col>33</xdr:col>
      <xdr:colOff>19050</xdr:colOff>
      <xdr:row>5</xdr:row>
      <xdr:rowOff>95250</xdr:rowOff>
    </xdr:to>
    <xdr:sp macro="" textlink="">
      <xdr:nvSpPr>
        <xdr:cNvPr id="73" name="Text Box 27"/>
        <xdr:cNvSpPr txBox="1">
          <a:spLocks noChangeArrowheads="1"/>
        </xdr:cNvSpPr>
      </xdr:nvSpPr>
      <xdr:spPr bwMode="auto">
        <a:xfrm>
          <a:off x="3286125" y="628650"/>
          <a:ext cx="3076575" cy="676275"/>
        </a:xfrm>
        <a:prstGeom prst="rect">
          <a:avLst/>
        </a:prstGeom>
        <a:solidFill>
          <a:srgbClr val="FFFFFF"/>
        </a:solidFill>
        <a:ln w="9525">
          <a:solidFill>
            <a:srgbClr val="000000"/>
          </a:solidFill>
          <a:miter lim="800000"/>
          <a:headEnd/>
          <a:tailEnd/>
        </a:ln>
      </xdr:spPr>
      <xdr:txBody>
        <a:bodyPr wrap="square" lIns="27432" tIns="18288" rIns="0" bIns="0" anchor="t" upright="1">
          <a:noAutofit/>
        </a:bodyPr>
        <a:lstStyle/>
        <a:p>
          <a:pPr algn="l" rtl="0">
            <a:defRPr sz="1000"/>
          </a:pPr>
          <a:r>
            <a:rPr lang="ja-JP" altLang="en-US" sz="1100" b="1" i="0" u="none" strike="noStrike" baseline="0">
              <a:solidFill>
                <a:srgbClr val="000000"/>
              </a:solidFill>
              <a:latin typeface="ＭＳ ゴシック"/>
              <a:ea typeface="ＭＳ ゴシック"/>
            </a:rPr>
            <a:t>　◎　自分のよさを知り、伸ばせる子</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　</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1" i="0" baseline="0">
              <a:effectLst/>
              <a:latin typeface="+mn-lt"/>
              <a:ea typeface="+mn-ea"/>
              <a:cs typeface="+mn-cs"/>
            </a:rPr>
            <a:t>　</a:t>
          </a:r>
          <a:r>
            <a:rPr lang="ja-JP" altLang="en-US" sz="1000" b="1" i="0" baseline="0">
              <a:effectLst/>
              <a:latin typeface="+mn-lt"/>
              <a:ea typeface="+mn-ea"/>
              <a:cs typeface="+mn-cs"/>
            </a:rPr>
            <a:t>仲間のよさに気づき、認め合える子</a:t>
          </a:r>
          <a:endParaRPr lang="ja-JP" altLang="ja-JP" sz="1100">
            <a:effectLst/>
          </a:endParaRPr>
        </a:p>
        <a:p>
          <a:pPr algn="l" rtl="0">
            <a:defRPr sz="1000"/>
          </a:pPr>
          <a:r>
            <a:rPr lang="ja-JP" altLang="en-US" sz="1100" b="1" i="0" u="none" strike="noStrike" baseline="0">
              <a:solidFill>
                <a:srgbClr val="000000"/>
              </a:solidFill>
              <a:latin typeface="ＭＳ ゴシック"/>
              <a:ea typeface="ＭＳ ゴシック"/>
            </a:rPr>
            <a:t>　◎　目標をもって、チャレンジできる子</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27</xdr:col>
      <xdr:colOff>57150</xdr:colOff>
      <xdr:row>180</xdr:row>
      <xdr:rowOff>38100</xdr:rowOff>
    </xdr:from>
    <xdr:to>
      <xdr:col>43</xdr:col>
      <xdr:colOff>66676</xdr:colOff>
      <xdr:row>183</xdr:row>
      <xdr:rowOff>114300</xdr:rowOff>
    </xdr:to>
    <xdr:sp macro="" textlink="">
      <xdr:nvSpPr>
        <xdr:cNvPr id="77" name="Oval 32"/>
        <xdr:cNvSpPr>
          <a:spLocks noChangeArrowheads="1"/>
        </xdr:cNvSpPr>
      </xdr:nvSpPr>
      <xdr:spPr bwMode="auto">
        <a:xfrm>
          <a:off x="5257800" y="31184850"/>
          <a:ext cx="3057526" cy="5905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51</xdr:col>
      <xdr:colOff>180974</xdr:colOff>
      <xdr:row>154</xdr:row>
      <xdr:rowOff>152400</xdr:rowOff>
    </xdr:from>
    <xdr:to>
      <xdr:col>69</xdr:col>
      <xdr:colOff>0</xdr:colOff>
      <xdr:row>157</xdr:row>
      <xdr:rowOff>152400</xdr:rowOff>
    </xdr:to>
    <xdr:sp macro="" textlink="">
      <xdr:nvSpPr>
        <xdr:cNvPr id="41" name="Oval 32"/>
        <xdr:cNvSpPr>
          <a:spLocks noChangeArrowheads="1"/>
        </xdr:cNvSpPr>
      </xdr:nvSpPr>
      <xdr:spPr bwMode="auto">
        <a:xfrm>
          <a:off x="9953624" y="26831925"/>
          <a:ext cx="3248026" cy="5143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247649</xdr:colOff>
      <xdr:row>179</xdr:row>
      <xdr:rowOff>161925</xdr:rowOff>
    </xdr:from>
    <xdr:to>
      <xdr:col>21</xdr:col>
      <xdr:colOff>180974</xdr:colOff>
      <xdr:row>183</xdr:row>
      <xdr:rowOff>161925</xdr:rowOff>
    </xdr:to>
    <xdr:sp macro="" textlink="">
      <xdr:nvSpPr>
        <xdr:cNvPr id="66" name="Oval 32"/>
        <xdr:cNvSpPr>
          <a:spLocks noChangeArrowheads="1"/>
        </xdr:cNvSpPr>
      </xdr:nvSpPr>
      <xdr:spPr bwMode="auto">
        <a:xfrm>
          <a:off x="628649" y="31137225"/>
          <a:ext cx="3609975" cy="68580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224</xdr:row>
      <xdr:rowOff>0</xdr:rowOff>
    </xdr:from>
    <xdr:to>
      <xdr:col>66</xdr:col>
      <xdr:colOff>85772</xdr:colOff>
      <xdr:row>226</xdr:row>
      <xdr:rowOff>95248</xdr:rowOff>
    </xdr:to>
    <xdr:sp macro="" textlink="">
      <xdr:nvSpPr>
        <xdr:cNvPr id="70" name="Oval 32"/>
        <xdr:cNvSpPr>
          <a:spLocks noChangeArrowheads="1"/>
        </xdr:cNvSpPr>
      </xdr:nvSpPr>
      <xdr:spPr bwMode="auto">
        <a:xfrm>
          <a:off x="10153650" y="38690550"/>
          <a:ext cx="2562272" cy="43814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18</xdr:col>
      <xdr:colOff>0</xdr:colOff>
      <xdr:row>35</xdr:row>
      <xdr:rowOff>38100</xdr:rowOff>
    </xdr:from>
    <xdr:to>
      <xdr:col>22</xdr:col>
      <xdr:colOff>133351</xdr:colOff>
      <xdr:row>37</xdr:row>
      <xdr:rowOff>171449</xdr:rowOff>
    </xdr:to>
    <xdr:sp macro="" textlink="">
      <xdr:nvSpPr>
        <xdr:cNvPr id="72" name="Oval 32"/>
        <xdr:cNvSpPr>
          <a:spLocks noChangeArrowheads="1"/>
        </xdr:cNvSpPr>
      </xdr:nvSpPr>
      <xdr:spPr bwMode="auto">
        <a:xfrm>
          <a:off x="3486150" y="6391275"/>
          <a:ext cx="895351" cy="47624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288310</xdr:colOff>
      <xdr:row>0</xdr:row>
      <xdr:rowOff>278410</xdr:rowOff>
    </xdr:from>
    <xdr:ext cx="1131528" cy="275717"/>
    <xdr:sp macro="" textlink="">
      <xdr:nvSpPr>
        <xdr:cNvPr id="2" name="正方形/長方形 1"/>
        <xdr:cNvSpPr/>
      </xdr:nvSpPr>
      <xdr:spPr>
        <a:xfrm>
          <a:off x="10054610" y="278410"/>
          <a:ext cx="1131528" cy="275717"/>
        </a:xfrm>
        <a:prstGeom prst="rect">
          <a:avLst/>
        </a:prstGeom>
        <a:noFill/>
      </xdr:spPr>
      <xdr:txBody>
        <a:bodyPr wrap="none" lIns="91440" tIns="45720" rIns="91440" bIns="45720">
          <a:spAutoFit/>
        </a:bodyPr>
        <a:lstStyle/>
        <a:p>
          <a:pPr algn="ctr"/>
          <a:r>
            <a:rPr lang="ja-JP" altLang="en-US" sz="1100" b="1" cap="none" spc="0">
              <a:ln w="12700">
                <a:noFill/>
                <a:prstDash val="solid"/>
              </a:ln>
              <a:solidFill>
                <a:schemeClr val="tx1"/>
              </a:solidFill>
              <a:effectLst/>
            </a:rPr>
            <a:t>≪資料⑤－１≫</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342900</xdr:colOff>
      <xdr:row>0</xdr:row>
      <xdr:rowOff>200025</xdr:rowOff>
    </xdr:from>
    <xdr:ext cx="1131528" cy="275717"/>
    <xdr:sp macro="" textlink="">
      <xdr:nvSpPr>
        <xdr:cNvPr id="3" name="正方形/長方形 2"/>
        <xdr:cNvSpPr/>
      </xdr:nvSpPr>
      <xdr:spPr>
        <a:xfrm>
          <a:off x="9855200" y="200025"/>
          <a:ext cx="1131528" cy="275717"/>
        </a:xfrm>
        <a:prstGeom prst="rect">
          <a:avLst/>
        </a:prstGeom>
        <a:noFill/>
      </xdr:spPr>
      <xdr:txBody>
        <a:bodyPr wrap="none" lIns="91440" tIns="45720" rIns="91440" bIns="45720">
          <a:spAutoFit/>
        </a:bodyPr>
        <a:lstStyle/>
        <a:p>
          <a:pPr algn="ctr"/>
          <a:r>
            <a:rPr lang="ja-JP" altLang="en-US" sz="1100" b="1" cap="none" spc="0">
              <a:ln w="12700">
                <a:noFill/>
                <a:prstDash val="solid"/>
              </a:ln>
              <a:solidFill>
                <a:schemeClr val="tx1"/>
              </a:solidFill>
              <a:effectLst/>
            </a:rPr>
            <a:t>≪資料⑤－２≫</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304800</xdr:colOff>
      <xdr:row>0</xdr:row>
      <xdr:rowOff>241300</xdr:rowOff>
    </xdr:from>
    <xdr:ext cx="1320800" cy="275717"/>
    <xdr:sp macro="" textlink="">
      <xdr:nvSpPr>
        <xdr:cNvPr id="10" name="正方形/長方形 9"/>
        <xdr:cNvSpPr/>
      </xdr:nvSpPr>
      <xdr:spPr>
        <a:xfrm>
          <a:off x="10020300" y="241300"/>
          <a:ext cx="1320800" cy="275717"/>
        </a:xfrm>
        <a:prstGeom prst="rect">
          <a:avLst/>
        </a:prstGeom>
        <a:noFill/>
      </xdr:spPr>
      <xdr:txBody>
        <a:bodyPr wrap="square" lIns="91440" tIns="45720" rIns="91440" bIns="45720">
          <a:spAutoFit/>
        </a:bodyPr>
        <a:lstStyle/>
        <a:p>
          <a:pPr algn="ctr"/>
          <a:r>
            <a:rPr lang="ja-JP" altLang="en-US" sz="1100" b="1" cap="none" spc="0">
              <a:ln w="12700">
                <a:noFill/>
                <a:prstDash val="solid"/>
              </a:ln>
              <a:solidFill>
                <a:schemeClr val="tx1"/>
              </a:solidFill>
              <a:effectLst/>
            </a:rPr>
            <a:t>≪資料⑤－３≫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45;&#21209;&#12398;&#20181;&#20107;&#38306;&#20418;\H21&#25945;&#32946;&#35506;&#31243;&#32232;&#25104;\H21&#25945;&#32946;&#35506;&#31243;&#32232;&#25104;&#65288;&#26376;&#21029;&#34892;&#20107;&#12539;&#26178;&#25968;&#12539;&#21508;&#31278;&#12398;&#34920;&#65289;&#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編成の方針"/>
      <sheetName val="授業日数"/>
      <sheetName val="時数配当表他"/>
      <sheetName val="週別時間割"/>
      <sheetName val="年間予定"/>
      <sheetName val="行事内訳"/>
      <sheetName val="H21バス計画"/>
      <sheetName val="給食年間計画"/>
      <sheetName val="新日課色つき"/>
      <sheetName val="旧日課表"/>
    </sheetNames>
    <sheetDataSet>
      <sheetData sheetId="0" refreshError="1"/>
      <sheetData sheetId="1" refreshError="1"/>
      <sheetData sheetId="2" refreshError="1"/>
      <sheetData sheetId="3" refreshError="1"/>
      <sheetData sheetId="4" refreshError="1"/>
      <sheetData sheetId="5" refreshError="1"/>
      <sheetData sheetId="6">
        <row r="4">
          <cell r="A4" t="str">
            <v>1
火</v>
          </cell>
          <cell r="D4" t="str">
            <v>1
木</v>
          </cell>
          <cell r="E4" t="str">
            <v>弁</v>
          </cell>
          <cell r="G4" t="str">
            <v>1
日</v>
          </cell>
          <cell r="J4" t="str">
            <v>1
火</v>
          </cell>
          <cell r="K4" t="str">
            <v>ﾁｬ給</v>
          </cell>
          <cell r="M4" t="str">
            <v>1
金</v>
          </cell>
          <cell r="P4" t="str">
            <v>1
月</v>
          </cell>
          <cell r="Q4" t="str">
            <v>授</v>
          </cell>
          <cell r="S4" t="str">
            <v>1
水</v>
          </cell>
          <cell r="T4" t="str">
            <v>聞給</v>
          </cell>
          <cell r="V4" t="str">
            <v>1
土</v>
          </cell>
          <cell r="W4" t="str">
            <v>読弁集</v>
          </cell>
          <cell r="Y4" t="str">
            <v>1
月</v>
          </cell>
          <cell r="Z4" t="str">
            <v>読礼給</v>
          </cell>
          <cell r="AB4" t="str">
            <v>1
木</v>
          </cell>
          <cell r="AE4" t="str">
            <v>1
日</v>
          </cell>
          <cell r="AH4" t="str">
            <v>1
日</v>
          </cell>
        </row>
        <row r="5">
          <cell r="A5" t="str">
            <v>2
水</v>
          </cell>
          <cell r="D5" t="str">
            <v>2
金</v>
          </cell>
          <cell r="E5" t="str">
            <v>礼読弁委</v>
          </cell>
          <cell r="G5" t="str">
            <v>2
月</v>
          </cell>
          <cell r="H5" t="str">
            <v>読礼給委</v>
          </cell>
          <cell r="J5" t="str">
            <v>2
水</v>
          </cell>
          <cell r="K5" t="str">
            <v>聞給</v>
          </cell>
          <cell r="M5" t="str">
            <v>2
土</v>
          </cell>
          <cell r="P5" t="str">
            <v>2
火</v>
          </cell>
          <cell r="Q5" t="str">
            <v>ﾁｬ給</v>
          </cell>
          <cell r="S5" t="str">
            <v>2
木</v>
          </cell>
          <cell r="T5" t="str">
            <v>ﾁｬ給</v>
          </cell>
          <cell r="V5" t="str">
            <v>2
日</v>
          </cell>
          <cell r="Y5" t="str">
            <v>2
火</v>
          </cell>
          <cell r="Z5" t="str">
            <v>給ﾁｬ</v>
          </cell>
          <cell r="AB5" t="str">
            <v>2
金</v>
          </cell>
          <cell r="AE5" t="str">
            <v>2
月</v>
          </cell>
          <cell r="AH5" t="str">
            <v>2
月</v>
          </cell>
          <cell r="AI5" t="str">
            <v>読礼給委</v>
          </cell>
        </row>
        <row r="6">
          <cell r="A6" t="str">
            <v>3
木</v>
          </cell>
          <cell r="D6" t="str">
            <v>3
土</v>
          </cell>
          <cell r="G6" t="str">
            <v>3
火</v>
          </cell>
          <cell r="H6" t="str">
            <v>ﾁｬ給</v>
          </cell>
          <cell r="J6" t="str">
            <v>3
木</v>
          </cell>
          <cell r="K6" t="str">
            <v>ﾁｬ給</v>
          </cell>
          <cell r="M6" t="str">
            <v>3
日</v>
          </cell>
          <cell r="P6" t="str">
            <v>3
水</v>
          </cell>
          <cell r="Q6" t="str">
            <v>聞給</v>
          </cell>
          <cell r="S6" t="str">
            <v>3
金</v>
          </cell>
          <cell r="T6" t="str">
            <v>読給委</v>
          </cell>
          <cell r="V6" t="str">
            <v>3
月</v>
          </cell>
          <cell r="Y6" t="str">
            <v>3
水</v>
          </cell>
          <cell r="Z6" t="str">
            <v>聞給</v>
          </cell>
          <cell r="AB6" t="str">
            <v>3
土</v>
          </cell>
          <cell r="AE6" t="str">
            <v>3
火</v>
          </cell>
          <cell r="AF6" t="str">
            <v>ﾁｬ礼給</v>
          </cell>
          <cell r="AH6" t="str">
            <v>3
火</v>
          </cell>
          <cell r="AI6" t="str">
            <v>ﾁｬ給</v>
          </cell>
        </row>
        <row r="7">
          <cell r="A7" t="str">
            <v>4
金</v>
          </cell>
          <cell r="B7" t="str">
            <v>授</v>
          </cell>
          <cell r="D7" t="str">
            <v>4
日</v>
          </cell>
          <cell r="G7" t="str">
            <v>4
水</v>
          </cell>
          <cell r="H7" t="str">
            <v>聞給</v>
          </cell>
          <cell r="J7" t="str">
            <v>4
金</v>
          </cell>
          <cell r="K7" t="str">
            <v>読給</v>
          </cell>
          <cell r="M7" t="str">
            <v>4
月</v>
          </cell>
          <cell r="P7" t="str">
            <v>4
木</v>
          </cell>
          <cell r="Q7" t="str">
            <v>ﾁｬ給</v>
          </cell>
          <cell r="S7" t="str">
            <v>4
土</v>
          </cell>
          <cell r="V7" t="str">
            <v>4
火</v>
          </cell>
          <cell r="Y7" t="str">
            <v>4
木</v>
          </cell>
          <cell r="Z7" t="str">
            <v>ﾁｬ給ク</v>
          </cell>
          <cell r="AB7" t="str">
            <v>4
日</v>
          </cell>
          <cell r="AE7" t="str">
            <v>4
水</v>
          </cell>
          <cell r="AF7" t="str">
            <v>聞給</v>
          </cell>
          <cell r="AH7" t="str">
            <v>4
水</v>
          </cell>
          <cell r="AI7" t="str">
            <v>聞給集</v>
          </cell>
        </row>
        <row r="8">
          <cell r="A8" t="str">
            <v>5
土</v>
          </cell>
          <cell r="D8" t="str">
            <v>5
月</v>
          </cell>
          <cell r="G8" t="str">
            <v>5
木</v>
          </cell>
          <cell r="H8" t="str">
            <v>ﾁｬ給</v>
          </cell>
          <cell r="J8" t="str">
            <v>5
土</v>
          </cell>
          <cell r="M8" t="str">
            <v>5
火</v>
          </cell>
          <cell r="P8" t="str">
            <v>5
金</v>
          </cell>
          <cell r="Q8" t="str">
            <v>読給委</v>
          </cell>
          <cell r="S8" t="str">
            <v>5
日</v>
          </cell>
          <cell r="V8" t="str">
            <v>5
水</v>
          </cell>
          <cell r="W8" t="str">
            <v>聞給</v>
          </cell>
          <cell r="Y8" t="str">
            <v>5
金</v>
          </cell>
          <cell r="Z8" t="str">
            <v>読給</v>
          </cell>
          <cell r="AB8" t="str">
            <v>5
月</v>
          </cell>
          <cell r="AE8" t="str">
            <v>5
木</v>
          </cell>
          <cell r="AF8" t="str">
            <v>ﾁｬ給</v>
          </cell>
          <cell r="AH8" t="str">
            <v>5
木</v>
          </cell>
          <cell r="AI8" t="str">
            <v>ﾁｬ給</v>
          </cell>
        </row>
        <row r="9">
          <cell r="A9" t="str">
            <v>6
日</v>
          </cell>
          <cell r="D9" t="str">
            <v>6
火</v>
          </cell>
          <cell r="G9" t="str">
            <v>6
金</v>
          </cell>
          <cell r="H9" t="str">
            <v>読給</v>
          </cell>
          <cell r="J9" t="str">
            <v>6
日</v>
          </cell>
          <cell r="M9" t="str">
            <v>6
水</v>
          </cell>
          <cell r="P9" t="str">
            <v>6
土</v>
          </cell>
          <cell r="S9" t="str">
            <v>6
月</v>
          </cell>
          <cell r="T9" t="str">
            <v>読給代</v>
          </cell>
          <cell r="V9" t="str">
            <v>6
木</v>
          </cell>
          <cell r="W9" t="str">
            <v>ﾁｬ弁</v>
          </cell>
          <cell r="Y9" t="str">
            <v>6
土</v>
          </cell>
          <cell r="AB9" t="str">
            <v>6
火</v>
          </cell>
          <cell r="AC9" t="str">
            <v>授</v>
          </cell>
          <cell r="AE9" t="str">
            <v>6
金</v>
          </cell>
          <cell r="AF9" t="str">
            <v>読給委</v>
          </cell>
          <cell r="AH9" t="str">
            <v>6
金</v>
          </cell>
          <cell r="AI9" t="str">
            <v>読給</v>
          </cell>
        </row>
        <row r="10">
          <cell r="A10" t="str">
            <v>7
月</v>
          </cell>
          <cell r="B10" t="str">
            <v>授</v>
          </cell>
          <cell r="D10" t="str">
            <v>7
水</v>
          </cell>
          <cell r="E10" t="str">
            <v>聞給</v>
          </cell>
          <cell r="G10" t="str">
            <v>7
土</v>
          </cell>
          <cell r="J10" t="str">
            <v>7
月</v>
          </cell>
          <cell r="K10" t="str">
            <v>給</v>
          </cell>
          <cell r="M10" t="str">
            <v>7
木</v>
          </cell>
          <cell r="P10" t="str">
            <v>7
日</v>
          </cell>
          <cell r="S10" t="str">
            <v>7
火</v>
          </cell>
          <cell r="T10" t="str">
            <v>ﾁｬ給</v>
          </cell>
          <cell r="V10" t="str">
            <v>7
金</v>
          </cell>
          <cell r="W10" t="str">
            <v>読弁委</v>
          </cell>
          <cell r="Y10" t="str">
            <v>7
日</v>
          </cell>
          <cell r="AB10" t="str">
            <v>7
水</v>
          </cell>
          <cell r="AC10" t="str">
            <v>聞</v>
          </cell>
          <cell r="AE10" t="str">
            <v>7
土</v>
          </cell>
          <cell r="AH10" t="str">
            <v>7
土</v>
          </cell>
        </row>
        <row r="11">
          <cell r="A11" t="str">
            <v>8
火</v>
          </cell>
          <cell r="B11" t="str">
            <v>給</v>
          </cell>
          <cell r="D11" t="str">
            <v>8
木</v>
          </cell>
          <cell r="E11" t="str">
            <v>ﾁｬ給</v>
          </cell>
          <cell r="G11" t="str">
            <v>8
日</v>
          </cell>
          <cell r="J11" t="str">
            <v>8
火</v>
          </cell>
          <cell r="K11" t="str">
            <v>ﾁｬ給</v>
          </cell>
          <cell r="M11" t="str">
            <v>8
金</v>
          </cell>
          <cell r="P11" t="str">
            <v>8
月</v>
          </cell>
          <cell r="Q11" t="str">
            <v>読給代</v>
          </cell>
          <cell r="S11" t="str">
            <v>8
水</v>
          </cell>
          <cell r="T11" t="str">
            <v>聞給</v>
          </cell>
          <cell r="V11" t="str">
            <v>8
土</v>
          </cell>
          <cell r="Y11" t="str">
            <v>8
月</v>
          </cell>
          <cell r="Z11" t="str">
            <v>給</v>
          </cell>
          <cell r="AB11" t="str">
            <v>8
木</v>
          </cell>
          <cell r="AC11" t="str">
            <v>給</v>
          </cell>
          <cell r="AE11" t="str">
            <v>8
日</v>
          </cell>
          <cell r="AH11" t="str">
            <v>8
日</v>
          </cell>
        </row>
        <row r="12">
          <cell r="A12" t="str">
            <v>9
水</v>
          </cell>
          <cell r="B12" t="str">
            <v>給</v>
          </cell>
          <cell r="D12" t="str">
            <v>9
金</v>
          </cell>
          <cell r="E12" t="str">
            <v>読給</v>
          </cell>
          <cell r="G12" t="str">
            <v>9
月</v>
          </cell>
          <cell r="H12" t="str">
            <v>読給</v>
          </cell>
          <cell r="J12" t="str">
            <v>9
水</v>
          </cell>
          <cell r="K12" t="str">
            <v>聞給</v>
          </cell>
          <cell r="M12" t="str">
            <v>9
土</v>
          </cell>
          <cell r="P12" t="str">
            <v>9
火</v>
          </cell>
          <cell r="Q12" t="str">
            <v>ﾁｬ給</v>
          </cell>
          <cell r="S12" t="str">
            <v>9
木</v>
          </cell>
          <cell r="T12" t="str">
            <v>ﾁｬ給</v>
          </cell>
          <cell r="V12" t="str">
            <v>9
日</v>
          </cell>
          <cell r="Y12" t="str">
            <v>9
火</v>
          </cell>
          <cell r="Z12" t="str">
            <v>ﾁｬ給</v>
          </cell>
          <cell r="AB12" t="str">
            <v>9
金</v>
          </cell>
          <cell r="AC12" t="str">
            <v>読給委</v>
          </cell>
          <cell r="AE12" t="str">
            <v>9
月</v>
          </cell>
          <cell r="AF12" t="str">
            <v>読給</v>
          </cell>
          <cell r="AH12" t="str">
            <v>9
月</v>
          </cell>
          <cell r="AI12" t="str">
            <v>読給</v>
          </cell>
        </row>
        <row r="13">
          <cell r="A13" t="str">
            <v>10
木</v>
          </cell>
          <cell r="B13" t="str">
            <v>給</v>
          </cell>
          <cell r="D13" t="str">
            <v>10
土</v>
          </cell>
          <cell r="G13" t="str">
            <v>10
火</v>
          </cell>
          <cell r="H13" t="str">
            <v>ﾁｬ給</v>
          </cell>
          <cell r="J13" t="str">
            <v>10
木</v>
          </cell>
          <cell r="K13" t="str">
            <v>ﾁｬ給</v>
          </cell>
          <cell r="M13" t="str">
            <v>10
日</v>
          </cell>
          <cell r="P13" t="str">
            <v>10
水</v>
          </cell>
          <cell r="Q13" t="str">
            <v>聞給</v>
          </cell>
          <cell r="S13" t="str">
            <v>10
金</v>
          </cell>
          <cell r="T13" t="str">
            <v>読給</v>
          </cell>
          <cell r="V13" t="str">
            <v>10
月</v>
          </cell>
          <cell r="W13" t="str">
            <v>読給</v>
          </cell>
          <cell r="Y13" t="str">
            <v>10
水</v>
          </cell>
          <cell r="Z13" t="str">
            <v>聞給</v>
          </cell>
          <cell r="AB13" t="str">
            <v>10
土</v>
          </cell>
          <cell r="AE13" t="str">
            <v>10
火</v>
          </cell>
          <cell r="AF13" t="str">
            <v>ﾁｬ給</v>
          </cell>
          <cell r="AH13" t="str">
            <v>10
火</v>
          </cell>
          <cell r="AI13" t="str">
            <v>ﾁｬ給</v>
          </cell>
        </row>
        <row r="14">
          <cell r="A14" t="str">
            <v>11
金</v>
          </cell>
          <cell r="B14" t="str">
            <v>給</v>
          </cell>
          <cell r="D14" t="str">
            <v>11
日</v>
          </cell>
          <cell r="G14" t="str">
            <v>11
水</v>
          </cell>
          <cell r="H14" t="str">
            <v>聞給</v>
          </cell>
          <cell r="J14" t="str">
            <v>11
金</v>
          </cell>
          <cell r="K14" t="str">
            <v>給</v>
          </cell>
          <cell r="M14" t="str">
            <v>11
月</v>
          </cell>
          <cell r="P14" t="str">
            <v>11
木</v>
          </cell>
          <cell r="Q14" t="str">
            <v>ﾁｬ給</v>
          </cell>
          <cell r="S14" t="str">
            <v>11
土</v>
          </cell>
          <cell r="V14" t="str">
            <v>11
火</v>
          </cell>
          <cell r="W14" t="str">
            <v>ﾁｬ弁</v>
          </cell>
          <cell r="Y14" t="str">
            <v>11
木</v>
          </cell>
          <cell r="Z14" t="str">
            <v>ﾁｬ給</v>
          </cell>
          <cell r="AB14" t="str">
            <v>11
日</v>
          </cell>
          <cell r="AE14" t="str">
            <v>11
水</v>
          </cell>
          <cell r="AH14" t="str">
            <v>11
水</v>
          </cell>
          <cell r="AI14" t="str">
            <v>聞給</v>
          </cell>
        </row>
        <row r="15">
          <cell r="A15" t="str">
            <v>12
土</v>
          </cell>
          <cell r="D15" t="str">
            <v>12
月</v>
          </cell>
          <cell r="E15" t="str">
            <v>読給</v>
          </cell>
          <cell r="G15" t="str">
            <v>12
木</v>
          </cell>
          <cell r="H15" t="str">
            <v>ﾁｬ給</v>
          </cell>
          <cell r="J15" t="str">
            <v>12
土</v>
          </cell>
          <cell r="M15" t="str">
            <v>12
火</v>
          </cell>
          <cell r="P15" t="str">
            <v>12
金</v>
          </cell>
          <cell r="Q15" t="str">
            <v>読給</v>
          </cell>
          <cell r="S15" t="str">
            <v>12
日</v>
          </cell>
          <cell r="V15" t="str">
            <v>12
水</v>
          </cell>
          <cell r="W15" t="str">
            <v>聞給</v>
          </cell>
          <cell r="Y15" t="str">
            <v>12
金</v>
          </cell>
          <cell r="Z15" t="str">
            <v>給</v>
          </cell>
          <cell r="AB15" t="str">
            <v>12
月</v>
          </cell>
          <cell r="AE15" t="str">
            <v>12
木</v>
          </cell>
          <cell r="AF15" t="str">
            <v>ﾁｬ給</v>
          </cell>
          <cell r="AH15" t="str">
            <v>12
木</v>
          </cell>
          <cell r="AI15" t="str">
            <v>ﾁｬ給</v>
          </cell>
        </row>
        <row r="16">
          <cell r="A16" t="str">
            <v>13
日</v>
          </cell>
          <cell r="D16" t="str">
            <v>13
火</v>
          </cell>
          <cell r="E16" t="str">
            <v>ﾁｬ給</v>
          </cell>
          <cell r="G16" t="str">
            <v>13
金</v>
          </cell>
          <cell r="H16" t="str">
            <v>読給代</v>
          </cell>
          <cell r="J16" t="str">
            <v>13
日</v>
          </cell>
          <cell r="M16" t="str">
            <v>13
水</v>
          </cell>
          <cell r="P16" t="str">
            <v>13
土</v>
          </cell>
          <cell r="S16" t="str">
            <v>13
月</v>
          </cell>
          <cell r="V16" t="str">
            <v>13
木</v>
          </cell>
          <cell r="W16" t="str">
            <v>ﾁｬ弁ク</v>
          </cell>
          <cell r="Y16" t="str">
            <v>13
土</v>
          </cell>
          <cell r="AB16" t="str">
            <v>13
火</v>
          </cell>
          <cell r="AC16" t="str">
            <v>ﾁｬ給</v>
          </cell>
          <cell r="AE16" t="str">
            <v>13
金</v>
          </cell>
          <cell r="AF16" t="str">
            <v>読給代</v>
          </cell>
          <cell r="AH16" t="str">
            <v>13
金</v>
          </cell>
          <cell r="AI16" t="str">
            <v>読給</v>
          </cell>
        </row>
        <row r="17">
          <cell r="A17" t="str">
            <v>14
月</v>
          </cell>
          <cell r="B17" t="str">
            <v>読代
給</v>
          </cell>
          <cell r="D17" t="str">
            <v>14
水</v>
          </cell>
          <cell r="E17" t="str">
            <v>聞給</v>
          </cell>
          <cell r="G17" t="str">
            <v>14
土</v>
          </cell>
          <cell r="H17" t="str">
            <v>読弁</v>
          </cell>
          <cell r="J17" t="str">
            <v>14
月</v>
          </cell>
          <cell r="K17" t="str">
            <v>読給</v>
          </cell>
          <cell r="M17" t="str">
            <v>14
木</v>
          </cell>
          <cell r="P17" t="str">
            <v>14
日</v>
          </cell>
          <cell r="S17" t="str">
            <v>14
火</v>
          </cell>
          <cell r="T17" t="str">
            <v>ﾁｬ給</v>
          </cell>
          <cell r="V17" t="str">
            <v>14
金</v>
          </cell>
          <cell r="W17" t="str">
            <v>読給</v>
          </cell>
          <cell r="Y17" t="str">
            <v>14
日</v>
          </cell>
          <cell r="AB17" t="str">
            <v>14
水</v>
          </cell>
          <cell r="AC17" t="str">
            <v>聞給</v>
          </cell>
          <cell r="AE17" t="str">
            <v>14
土</v>
          </cell>
          <cell r="AH17" t="str">
            <v>14
土</v>
          </cell>
        </row>
        <row r="18">
          <cell r="A18" t="str">
            <v>15
火</v>
          </cell>
          <cell r="B18" t="str">
            <v>ﾁｬ給</v>
          </cell>
          <cell r="D18" t="str">
            <v>15
木</v>
          </cell>
          <cell r="E18" t="str">
            <v>ﾁｬ給</v>
          </cell>
          <cell r="G18" t="str">
            <v>15
日</v>
          </cell>
          <cell r="J18" t="str">
            <v>15
火</v>
          </cell>
          <cell r="K18" t="str">
            <v>ﾁｬ給</v>
          </cell>
          <cell r="M18" t="str">
            <v>15
金</v>
          </cell>
          <cell r="P18" t="str">
            <v>15
月</v>
          </cell>
          <cell r="S18" t="str">
            <v>15
水</v>
          </cell>
          <cell r="T18" t="str">
            <v>聞給</v>
          </cell>
          <cell r="V18" t="str">
            <v>15
土</v>
          </cell>
          <cell r="Y18" t="str">
            <v>15
月</v>
          </cell>
          <cell r="Z18" t="str">
            <v>読給</v>
          </cell>
          <cell r="AB18" t="str">
            <v>15
木</v>
          </cell>
          <cell r="AC18" t="str">
            <v>ﾁｬ給</v>
          </cell>
          <cell r="AE18" t="str">
            <v>15
日</v>
          </cell>
          <cell r="AH18" t="str">
            <v>15
日</v>
          </cell>
        </row>
        <row r="19">
          <cell r="A19" t="str">
            <v>16
水</v>
          </cell>
          <cell r="B19" t="str">
            <v>聞弁</v>
          </cell>
          <cell r="D19" t="str">
            <v>16
金</v>
          </cell>
          <cell r="E19" t="str">
            <v>読給</v>
          </cell>
          <cell r="G19" t="str">
            <v>16
月</v>
          </cell>
          <cell r="J19" t="str">
            <v>16
水</v>
          </cell>
          <cell r="K19" t="str">
            <v>聞給</v>
          </cell>
          <cell r="M19" t="str">
            <v>16
土</v>
          </cell>
          <cell r="P19" t="str">
            <v>16
火</v>
          </cell>
          <cell r="Q19" t="str">
            <v>ﾁｬ給</v>
          </cell>
          <cell r="S19" t="str">
            <v>16
木</v>
          </cell>
          <cell r="T19" t="str">
            <v>ﾁｬ給</v>
          </cell>
          <cell r="V19" t="str">
            <v>16
日</v>
          </cell>
          <cell r="Y19" t="str">
            <v>16
火</v>
          </cell>
          <cell r="Z19" t="str">
            <v>ﾁｬ給</v>
          </cell>
          <cell r="AB19" t="str">
            <v>16
金</v>
          </cell>
          <cell r="AC19" t="str">
            <v>読給</v>
          </cell>
          <cell r="AE19" t="str">
            <v>16
月</v>
          </cell>
          <cell r="AF19" t="str">
            <v>読給</v>
          </cell>
          <cell r="AH19" t="str">
            <v>16
月</v>
          </cell>
          <cell r="AI19" t="str">
            <v>読給</v>
          </cell>
        </row>
        <row r="20">
          <cell r="A20" t="str">
            <v>17
木</v>
          </cell>
          <cell r="B20" t="str">
            <v>ﾁｬ給</v>
          </cell>
          <cell r="D20" t="str">
            <v>17
土</v>
          </cell>
          <cell r="G20" t="str">
            <v>17
火</v>
          </cell>
          <cell r="H20" t="str">
            <v>ﾁｬ給</v>
          </cell>
          <cell r="J20" t="str">
            <v>17
木</v>
          </cell>
          <cell r="K20" t="str">
            <v>ﾁｬ給</v>
          </cell>
          <cell r="M20" t="str">
            <v>17
日</v>
          </cell>
          <cell r="P20" t="str">
            <v>17
水</v>
          </cell>
          <cell r="Q20" t="str">
            <v>聞給</v>
          </cell>
          <cell r="S20" t="str">
            <v>17
金</v>
          </cell>
          <cell r="T20" t="str">
            <v>読弁</v>
          </cell>
          <cell r="V20" t="str">
            <v>17
月</v>
          </cell>
          <cell r="W20" t="str">
            <v>読給</v>
          </cell>
          <cell r="Y20" t="str">
            <v>17
水</v>
          </cell>
          <cell r="Z20" t="str">
            <v>聞給</v>
          </cell>
          <cell r="AB20" t="str">
            <v>17
土</v>
          </cell>
          <cell r="AE20" t="str">
            <v>17
火</v>
          </cell>
          <cell r="AF20" t="str">
            <v>ﾁｬ給</v>
          </cell>
          <cell r="AH20" t="str">
            <v>17
火</v>
          </cell>
          <cell r="AI20" t="str">
            <v>給</v>
          </cell>
        </row>
        <row r="21">
          <cell r="A21" t="str">
            <v>18
金</v>
          </cell>
          <cell r="B21" t="str">
            <v>読弁委</v>
          </cell>
          <cell r="D21" t="str">
            <v>18
日</v>
          </cell>
          <cell r="G21" t="str">
            <v>18
水</v>
          </cell>
          <cell r="H21" t="str">
            <v>聞給</v>
          </cell>
          <cell r="J21" t="str">
            <v>18
金</v>
          </cell>
          <cell r="K21" t="str">
            <v>読給</v>
          </cell>
          <cell r="M21" t="str">
            <v>18
月</v>
          </cell>
          <cell r="P21" t="str">
            <v>18
木</v>
          </cell>
          <cell r="Q21" t="str">
            <v>ﾁｬ給</v>
          </cell>
          <cell r="S21" t="str">
            <v>18
土</v>
          </cell>
          <cell r="V21" t="str">
            <v>18
火</v>
          </cell>
          <cell r="W21" t="str">
            <v>ﾁｬ給</v>
          </cell>
          <cell r="Y21" t="str">
            <v>18
木</v>
          </cell>
          <cell r="Z21" t="str">
            <v>ﾁｬ給</v>
          </cell>
          <cell r="AB21" t="str">
            <v>18
日</v>
          </cell>
          <cell r="AE21" t="str">
            <v>18
水</v>
          </cell>
          <cell r="AF21" t="str">
            <v>聞給</v>
          </cell>
          <cell r="AH21" t="str">
            <v>18
水</v>
          </cell>
          <cell r="AI21" t="str">
            <v>授</v>
          </cell>
        </row>
        <row r="22">
          <cell r="A22" t="str">
            <v>19
土</v>
          </cell>
          <cell r="D22" t="str">
            <v>19
月</v>
          </cell>
          <cell r="E22" t="str">
            <v>読給</v>
          </cell>
          <cell r="G22" t="str">
            <v>19
木</v>
          </cell>
          <cell r="H22" t="str">
            <v>ﾁｬ給</v>
          </cell>
          <cell r="J22" t="str">
            <v>19
土</v>
          </cell>
          <cell r="M22" t="str">
            <v>19
火</v>
          </cell>
          <cell r="P22" t="str">
            <v>19
金</v>
          </cell>
          <cell r="Q22" t="str">
            <v>読給</v>
          </cell>
          <cell r="S22" t="str">
            <v>19
日</v>
          </cell>
          <cell r="V22" t="str">
            <v>19
水</v>
          </cell>
          <cell r="W22" t="str">
            <v>聞給</v>
          </cell>
          <cell r="Y22" t="str">
            <v>19
金</v>
          </cell>
          <cell r="Z22" t="str">
            <v>読弁</v>
          </cell>
          <cell r="AB22" t="str">
            <v>19
月</v>
          </cell>
          <cell r="AC22" t="str">
            <v>読給</v>
          </cell>
          <cell r="AE22" t="str">
            <v>19
木</v>
          </cell>
          <cell r="AF22" t="str">
            <v>ﾁｬ給</v>
          </cell>
          <cell r="AH22" t="str">
            <v>19
木</v>
          </cell>
          <cell r="AI22" t="str">
            <v>授</v>
          </cell>
        </row>
        <row r="23">
          <cell r="A23" t="str">
            <v>20
日</v>
          </cell>
          <cell r="D23" t="str">
            <v>20
火</v>
          </cell>
          <cell r="E23" t="str">
            <v>ﾁｬ給</v>
          </cell>
          <cell r="G23" t="str">
            <v>20
金</v>
          </cell>
          <cell r="H23" t="str">
            <v>読給</v>
          </cell>
          <cell r="J23" t="str">
            <v>20
日</v>
          </cell>
          <cell r="M23" t="str">
            <v>20
水</v>
          </cell>
          <cell r="P23" t="str">
            <v>20
土</v>
          </cell>
          <cell r="S23" t="str">
            <v>20
月</v>
          </cell>
          <cell r="T23" t="str">
            <v>読給</v>
          </cell>
          <cell r="V23" t="str">
            <v>20
木</v>
          </cell>
          <cell r="W23" t="str">
            <v>ﾁｬ給ク</v>
          </cell>
          <cell r="Y23" t="str">
            <v>20
土</v>
          </cell>
          <cell r="AB23" t="str">
            <v>20
火</v>
          </cell>
          <cell r="AC23" t="str">
            <v>ﾁｬ弁</v>
          </cell>
          <cell r="AE23" t="str">
            <v>20
金</v>
          </cell>
          <cell r="AF23" t="str">
            <v>読給</v>
          </cell>
          <cell r="AH23" t="str">
            <v>20
金</v>
          </cell>
        </row>
        <row r="24">
          <cell r="A24" t="str">
            <v>21
月</v>
          </cell>
          <cell r="B24" t="str">
            <v>読給</v>
          </cell>
          <cell r="D24" t="str">
            <v>21
水</v>
          </cell>
          <cell r="E24" t="str">
            <v>聞給</v>
          </cell>
          <cell r="G24" t="str">
            <v>21
土</v>
          </cell>
          <cell r="J24" t="str">
            <v>21
月</v>
          </cell>
          <cell r="M24" t="str">
            <v>21
木</v>
          </cell>
          <cell r="P24" t="str">
            <v>21
日</v>
          </cell>
          <cell r="Q24" t="str">
            <v>授</v>
          </cell>
          <cell r="S24" t="str">
            <v>21
火</v>
          </cell>
          <cell r="T24" t="str">
            <v>ﾁｬ給</v>
          </cell>
          <cell r="V24" t="str">
            <v>21
金</v>
          </cell>
          <cell r="W24" t="str">
            <v>読給</v>
          </cell>
          <cell r="Y24" t="str">
            <v>21
日</v>
          </cell>
          <cell r="AB24" t="str">
            <v>21
水</v>
          </cell>
          <cell r="AC24" t="str">
            <v>聞給</v>
          </cell>
          <cell r="AE24" t="str">
            <v>21
土</v>
          </cell>
          <cell r="AH24" t="str">
            <v>21
土</v>
          </cell>
        </row>
        <row r="25">
          <cell r="A25" t="str">
            <v>22
火</v>
          </cell>
          <cell r="B25" t="str">
            <v>ﾁｬ給縦</v>
          </cell>
          <cell r="D25" t="str">
            <v>22
木</v>
          </cell>
          <cell r="E25" t="str">
            <v>ﾁｬ給</v>
          </cell>
          <cell r="G25" t="str">
            <v>22
日</v>
          </cell>
          <cell r="J25" t="str">
            <v>22
火</v>
          </cell>
          <cell r="K25" t="str">
            <v>給</v>
          </cell>
          <cell r="M25" t="str">
            <v>22
金</v>
          </cell>
          <cell r="P25" t="str">
            <v>22
月</v>
          </cell>
          <cell r="S25" t="str">
            <v>22
水</v>
          </cell>
          <cell r="T25" t="str">
            <v>聞給</v>
          </cell>
          <cell r="V25" t="str">
            <v>22
土</v>
          </cell>
          <cell r="Y25" t="str">
            <v>22
月</v>
          </cell>
          <cell r="AB25" t="str">
            <v>22
木</v>
          </cell>
          <cell r="AC25" t="str">
            <v>ﾁｬ弁</v>
          </cell>
          <cell r="AE25" t="str">
            <v>22
日</v>
          </cell>
          <cell r="AH25" t="str">
            <v>22
日</v>
          </cell>
        </row>
        <row r="26">
          <cell r="A26" t="str">
            <v>23
水</v>
          </cell>
          <cell r="B26" t="str">
            <v>聞給集</v>
          </cell>
          <cell r="D26" t="str">
            <v>23
金</v>
          </cell>
          <cell r="E26" t="str">
            <v>読給</v>
          </cell>
          <cell r="G26" t="str">
            <v>23
月</v>
          </cell>
          <cell r="H26" t="str">
            <v>読給</v>
          </cell>
          <cell r="J26" t="str">
            <v>23
水</v>
          </cell>
          <cell r="K26" t="str">
            <v>授</v>
          </cell>
          <cell r="M26" t="str">
            <v>23
土</v>
          </cell>
          <cell r="P26" t="str">
            <v>23
火</v>
          </cell>
          <cell r="S26" t="str">
            <v>23
木</v>
          </cell>
          <cell r="T26" t="str">
            <v>ﾁｬ給</v>
          </cell>
          <cell r="V26" t="str">
            <v>23
日</v>
          </cell>
          <cell r="Y26" t="str">
            <v>23
火</v>
          </cell>
          <cell r="AB26" t="str">
            <v>23
金</v>
          </cell>
          <cell r="AC26" t="str">
            <v>読給</v>
          </cell>
          <cell r="AE26" t="str">
            <v>23
月</v>
          </cell>
          <cell r="AF26" t="str">
            <v>読給</v>
          </cell>
          <cell r="AH26" t="str">
            <v>23
月</v>
          </cell>
        </row>
        <row r="27">
          <cell r="A27" t="str">
            <v>24
木</v>
          </cell>
          <cell r="B27" t="str">
            <v>ﾁｬ給</v>
          </cell>
          <cell r="D27" t="str">
            <v>24
土</v>
          </cell>
          <cell r="G27" t="str">
            <v>24
火</v>
          </cell>
          <cell r="H27" t="str">
            <v>ﾁｬ給縦</v>
          </cell>
          <cell r="J27" t="str">
            <v>24
木</v>
          </cell>
          <cell r="M27" t="str">
            <v>24
日</v>
          </cell>
          <cell r="P27" t="str">
            <v>24
水</v>
          </cell>
          <cell r="Q27" t="str">
            <v>聞給</v>
          </cell>
          <cell r="S27" t="str">
            <v>24
金</v>
          </cell>
          <cell r="T27" t="str">
            <v>読給</v>
          </cell>
          <cell r="V27" t="str">
            <v>24
月</v>
          </cell>
          <cell r="Y27" t="str">
            <v>24
水</v>
          </cell>
          <cell r="AB27" t="str">
            <v>24
土</v>
          </cell>
          <cell r="AE27" t="str">
            <v>24
火</v>
          </cell>
          <cell r="AF27" t="str">
            <v>ﾁｬ給縦</v>
          </cell>
          <cell r="AH27" t="str">
            <v>24
火</v>
          </cell>
        </row>
        <row r="28">
          <cell r="A28" t="str">
            <v>25
金</v>
          </cell>
          <cell r="B28" t="str">
            <v>読給</v>
          </cell>
          <cell r="D28" t="str">
            <v>25
日</v>
          </cell>
          <cell r="G28" t="str">
            <v>25
水</v>
          </cell>
          <cell r="H28" t="str">
            <v>聞給</v>
          </cell>
          <cell r="J28" t="str">
            <v>25
金</v>
          </cell>
          <cell r="M28" t="str">
            <v>25
月</v>
          </cell>
          <cell r="P28" t="str">
            <v>25
木</v>
          </cell>
          <cell r="Q28" t="str">
            <v>ﾁｬ給</v>
          </cell>
          <cell r="S28" t="str">
            <v>25
土</v>
          </cell>
          <cell r="V28" t="str">
            <v>25
火</v>
          </cell>
          <cell r="W28" t="str">
            <v>ﾁｬ給縦</v>
          </cell>
          <cell r="Y28" t="str">
            <v>25
木</v>
          </cell>
          <cell r="AB28" t="str">
            <v>25
日</v>
          </cell>
          <cell r="AE28" t="str">
            <v>25
水</v>
          </cell>
          <cell r="AF28" t="str">
            <v>聞給</v>
          </cell>
          <cell r="AH28" t="str">
            <v>25
水</v>
          </cell>
        </row>
        <row r="29">
          <cell r="A29" t="str">
            <v>26
土</v>
          </cell>
          <cell r="D29" t="str">
            <v>26
月</v>
          </cell>
          <cell r="E29" t="str">
            <v>読給</v>
          </cell>
          <cell r="G29" t="str">
            <v>26
木</v>
          </cell>
          <cell r="H29" t="str">
            <v>ﾁｬ給集</v>
          </cell>
          <cell r="J29" t="str">
            <v>26
土</v>
          </cell>
          <cell r="M29" t="str">
            <v>26
火</v>
          </cell>
          <cell r="P29" t="str">
            <v>26
金</v>
          </cell>
          <cell r="Q29" t="str">
            <v>読給</v>
          </cell>
          <cell r="S29" t="str">
            <v>26
日</v>
          </cell>
          <cell r="V29" t="str">
            <v>26
水</v>
          </cell>
          <cell r="W29" t="str">
            <v>聞給</v>
          </cell>
          <cell r="Y29" t="str">
            <v>26
金</v>
          </cell>
          <cell r="AB29" t="str">
            <v>26
月</v>
          </cell>
          <cell r="AC29" t="str">
            <v>読給</v>
          </cell>
          <cell r="AE29" t="str">
            <v>26
木</v>
          </cell>
          <cell r="AF29" t="str">
            <v>ﾁｬ給</v>
          </cell>
          <cell r="AH29" t="str">
            <v>26
木</v>
          </cell>
        </row>
        <row r="30">
          <cell r="A30" t="str">
            <v>27
日</v>
          </cell>
          <cell r="D30" t="str">
            <v>27
火</v>
          </cell>
          <cell r="E30" t="str">
            <v>ﾁｬ給縦</v>
          </cell>
          <cell r="G30" t="str">
            <v>27
金</v>
          </cell>
          <cell r="H30" t="str">
            <v>読給</v>
          </cell>
          <cell r="J30" t="str">
            <v>27
日</v>
          </cell>
          <cell r="M30" t="str">
            <v>27
水</v>
          </cell>
          <cell r="P30" t="str">
            <v>27
土</v>
          </cell>
          <cell r="S30" t="str">
            <v>27
月</v>
          </cell>
          <cell r="T30" t="str">
            <v>読給</v>
          </cell>
          <cell r="V30" t="str">
            <v>27
木</v>
          </cell>
          <cell r="W30" t="str">
            <v>ﾁｬ給ク</v>
          </cell>
          <cell r="Y30" t="str">
            <v>27
土</v>
          </cell>
          <cell r="AB30" t="str">
            <v>27
火</v>
          </cell>
          <cell r="AC30" t="str">
            <v>ﾁｬ給縦</v>
          </cell>
          <cell r="AE30" t="str">
            <v>27
金</v>
          </cell>
          <cell r="AF30" t="str">
            <v>読給</v>
          </cell>
          <cell r="AH30" t="str">
            <v>27
金</v>
          </cell>
        </row>
        <row r="31">
          <cell r="A31" t="str">
            <v>28
月</v>
          </cell>
          <cell r="B31" t="str">
            <v>読給</v>
          </cell>
          <cell r="D31" t="str">
            <v>28
水</v>
          </cell>
          <cell r="E31" t="str">
            <v>聞給</v>
          </cell>
          <cell r="G31" t="str">
            <v>28
土</v>
          </cell>
          <cell r="J31" t="str">
            <v>28
月</v>
          </cell>
          <cell r="M31" t="str">
            <v>28
木</v>
          </cell>
          <cell r="P31" t="str">
            <v>28
日</v>
          </cell>
          <cell r="S31" t="str">
            <v>28
火</v>
          </cell>
          <cell r="T31" t="str">
            <v>ﾁｬ弁縦</v>
          </cell>
          <cell r="V31" t="str">
            <v>28
金</v>
          </cell>
          <cell r="W31" t="str">
            <v>読給委</v>
          </cell>
          <cell r="Y31" t="str">
            <v>28
日</v>
          </cell>
          <cell r="AB31" t="str">
            <v>28
水</v>
          </cell>
          <cell r="AC31" t="str">
            <v>聞給</v>
          </cell>
          <cell r="AE31" t="str">
            <v>28
土</v>
          </cell>
          <cell r="AH31" t="str">
            <v>28
土</v>
          </cell>
        </row>
        <row r="32">
          <cell r="A32" t="str">
            <v>29
火</v>
          </cell>
          <cell r="D32" t="str">
            <v>29
木</v>
          </cell>
          <cell r="E32" t="str">
            <v>ﾁｬ給</v>
          </cell>
          <cell r="G32" t="str">
            <v>29
日</v>
          </cell>
          <cell r="J32" t="str">
            <v>29
火</v>
          </cell>
          <cell r="M32" t="str">
            <v>29
金</v>
          </cell>
          <cell r="P32" t="str">
            <v>29
月</v>
          </cell>
          <cell r="Q32" t="str">
            <v>読礼弁</v>
          </cell>
          <cell r="S32" t="str">
            <v>29
水</v>
          </cell>
          <cell r="T32" t="str">
            <v>聞給ク</v>
          </cell>
          <cell r="V32" t="str">
            <v>29
土</v>
          </cell>
          <cell r="Y32" t="str">
            <v>29
月</v>
          </cell>
          <cell r="AB32" t="str">
            <v>29
木</v>
          </cell>
          <cell r="AC32" t="str">
            <v>ﾁｬ給</v>
          </cell>
          <cell r="AH32" t="str">
            <v>29
日</v>
          </cell>
        </row>
        <row r="33">
          <cell r="A33" t="str">
            <v>30
水</v>
          </cell>
          <cell r="B33" t="str">
            <v>聞給</v>
          </cell>
          <cell r="D33" t="str">
            <v>30
金</v>
          </cell>
          <cell r="E33" t="str">
            <v>読給</v>
          </cell>
          <cell r="G33" t="str">
            <v>30
月</v>
          </cell>
          <cell r="H33" t="str">
            <v>読礼給委</v>
          </cell>
          <cell r="J33" t="str">
            <v>30
水</v>
          </cell>
          <cell r="M33" t="str">
            <v>30
土</v>
          </cell>
          <cell r="P33" t="str">
            <v>30
火</v>
          </cell>
          <cell r="Q33" t="str">
            <v>ﾁｬ給縦</v>
          </cell>
          <cell r="S33" t="str">
            <v>30
木</v>
          </cell>
          <cell r="T33" t="str">
            <v>ﾁｬ給</v>
          </cell>
          <cell r="V33" t="str">
            <v>30
日</v>
          </cell>
          <cell r="Y33" t="str">
            <v>30
火</v>
          </cell>
          <cell r="AB33" t="str">
            <v>30
金</v>
          </cell>
          <cell r="AC33" t="str">
            <v>読給</v>
          </cell>
          <cell r="AH33" t="str">
            <v>30
月</v>
          </cell>
        </row>
        <row r="34">
          <cell r="D34" t="str">
            <v>31
土</v>
          </cell>
          <cell r="J34" t="str">
            <v>31
木</v>
          </cell>
          <cell r="M34" t="str">
            <v>31
日</v>
          </cell>
          <cell r="S34" t="str">
            <v>31
金</v>
          </cell>
          <cell r="T34" t="str">
            <v>読礼給</v>
          </cell>
          <cell r="Y34" t="str">
            <v>31
水</v>
          </cell>
          <cell r="AB34" t="str">
            <v>31
土</v>
          </cell>
          <cell r="AC34" t="str">
            <v>読</v>
          </cell>
          <cell r="AH34" t="str">
            <v>31
火</v>
          </cell>
        </row>
      </sheetData>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72"/>
  <sheetViews>
    <sheetView tabSelected="1" view="pageBreakPreview" topLeftCell="A223" zoomScaleNormal="100" zoomScaleSheetLayoutView="100" workbookViewId="0">
      <selection activeCell="AB76" sqref="AB76:AV86"/>
    </sheetView>
  </sheetViews>
  <sheetFormatPr defaultColWidth="2.5" defaultRowHeight="13.5" x14ac:dyDescent="0.15"/>
  <cols>
    <col min="3" max="3" width="3.25" bestFit="1" customWidth="1"/>
  </cols>
  <sheetData>
    <row r="1" spans="3:47" ht="14.25" thickBot="1" x14ac:dyDescent="0.2"/>
    <row r="2" spans="3:47" ht="27" thickTop="1" thickBot="1" x14ac:dyDescent="0.3">
      <c r="C2" s="159" t="s">
        <v>227</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row>
    <row r="3" spans="3:47" ht="13.5" customHeight="1" thickTop="1" x14ac:dyDescent="0.15"/>
    <row r="4" spans="3:47" s="26" customFormat="1" ht="27" customHeight="1" x14ac:dyDescent="0.2">
      <c r="C4" s="97">
        <v>1</v>
      </c>
      <c r="E4" s="96" t="s">
        <v>173</v>
      </c>
    </row>
    <row r="25" spans="4:48" ht="13.5" customHeight="1" x14ac:dyDescent="0.15">
      <c r="AA25" s="143" t="s">
        <v>57</v>
      </c>
      <c r="AB25" s="160" t="s">
        <v>236</v>
      </c>
      <c r="AC25" s="160"/>
      <c r="AD25" s="160"/>
      <c r="AE25" s="160"/>
      <c r="AF25" s="160"/>
      <c r="AG25" s="160"/>
      <c r="AH25" s="160"/>
      <c r="AI25" s="160"/>
      <c r="AJ25" s="160"/>
      <c r="AK25" s="160"/>
      <c r="AL25" s="160"/>
      <c r="AM25" s="160"/>
      <c r="AN25" s="160"/>
      <c r="AO25" s="160"/>
      <c r="AP25" s="160"/>
      <c r="AQ25" s="160"/>
      <c r="AR25" s="160"/>
      <c r="AS25" s="160"/>
      <c r="AT25" s="160"/>
      <c r="AU25" s="160"/>
      <c r="AV25" s="160"/>
    </row>
    <row r="26" spans="4:48" x14ac:dyDescent="0.15">
      <c r="AA26" s="156"/>
      <c r="AB26" s="160"/>
      <c r="AC26" s="160"/>
      <c r="AD26" s="160"/>
      <c r="AE26" s="160"/>
      <c r="AF26" s="160"/>
      <c r="AG26" s="160"/>
      <c r="AH26" s="160"/>
      <c r="AI26" s="160"/>
      <c r="AJ26" s="160"/>
      <c r="AK26" s="160"/>
      <c r="AL26" s="160"/>
      <c r="AM26" s="160"/>
      <c r="AN26" s="160"/>
      <c r="AO26" s="160"/>
      <c r="AP26" s="160"/>
      <c r="AQ26" s="160"/>
      <c r="AR26" s="160"/>
      <c r="AS26" s="160"/>
      <c r="AT26" s="160"/>
      <c r="AU26" s="160"/>
      <c r="AV26" s="160"/>
    </row>
    <row r="27" spans="4:48" x14ac:dyDescent="0.15">
      <c r="AA27" s="156"/>
      <c r="AB27" s="160"/>
      <c r="AC27" s="160"/>
      <c r="AD27" s="160"/>
      <c r="AE27" s="160"/>
      <c r="AF27" s="160"/>
      <c r="AG27" s="160"/>
      <c r="AH27" s="160"/>
      <c r="AI27" s="160"/>
      <c r="AJ27" s="160"/>
      <c r="AK27" s="160"/>
      <c r="AL27" s="160"/>
      <c r="AM27" s="160"/>
      <c r="AN27" s="160"/>
      <c r="AO27" s="160"/>
      <c r="AP27" s="160"/>
      <c r="AQ27" s="160"/>
      <c r="AR27" s="160"/>
      <c r="AS27" s="160"/>
      <c r="AT27" s="160"/>
      <c r="AU27" s="160"/>
      <c r="AV27" s="160"/>
    </row>
    <row r="28" spans="4:48" x14ac:dyDescent="0.15">
      <c r="AA28" s="156"/>
      <c r="AB28" s="160"/>
      <c r="AC28" s="160"/>
      <c r="AD28" s="160"/>
      <c r="AE28" s="160"/>
      <c r="AF28" s="160"/>
      <c r="AG28" s="160"/>
      <c r="AH28" s="160"/>
      <c r="AI28" s="160"/>
      <c r="AJ28" s="160"/>
      <c r="AK28" s="160"/>
      <c r="AL28" s="160"/>
      <c r="AM28" s="160"/>
      <c r="AN28" s="160"/>
      <c r="AO28" s="160"/>
      <c r="AP28" s="160"/>
      <c r="AQ28" s="160"/>
      <c r="AR28" s="160"/>
      <c r="AS28" s="160"/>
      <c r="AT28" s="160"/>
      <c r="AU28" s="160"/>
      <c r="AV28" s="160"/>
    </row>
    <row r="29" spans="4:48" x14ac:dyDescent="0.15">
      <c r="Z29" s="44"/>
      <c r="AA29" s="156"/>
      <c r="AB29" s="160"/>
      <c r="AC29" s="160"/>
      <c r="AD29" s="160"/>
      <c r="AE29" s="160"/>
      <c r="AF29" s="160"/>
      <c r="AG29" s="160"/>
      <c r="AH29" s="160"/>
      <c r="AI29" s="160"/>
      <c r="AJ29" s="160"/>
      <c r="AK29" s="160"/>
      <c r="AL29" s="160"/>
      <c r="AM29" s="160"/>
      <c r="AN29" s="160"/>
      <c r="AO29" s="160"/>
      <c r="AP29" s="160"/>
      <c r="AQ29" s="160"/>
      <c r="AR29" s="160"/>
      <c r="AS29" s="160"/>
      <c r="AT29" s="160"/>
      <c r="AU29" s="160"/>
      <c r="AV29" s="160"/>
    </row>
    <row r="30" spans="4:48" x14ac:dyDescent="0.15">
      <c r="D30" s="86"/>
      <c r="E30" s="86"/>
      <c r="F30" s="86"/>
      <c r="G30" s="86"/>
      <c r="H30" s="86"/>
      <c r="I30" s="86"/>
      <c r="J30" s="86"/>
      <c r="K30" s="86"/>
      <c r="L30" s="86"/>
      <c r="M30" s="86"/>
      <c r="N30" s="86"/>
      <c r="O30" s="86"/>
      <c r="P30" s="86"/>
      <c r="Q30" s="86"/>
      <c r="R30" s="86"/>
      <c r="S30" s="86"/>
      <c r="T30" s="86"/>
      <c r="U30" s="86"/>
      <c r="V30" s="86"/>
      <c r="W30" s="86"/>
      <c r="X30" s="86"/>
      <c r="AA30" s="156"/>
      <c r="AB30" s="160"/>
      <c r="AC30" s="160"/>
      <c r="AD30" s="160"/>
      <c r="AE30" s="160"/>
      <c r="AF30" s="160"/>
      <c r="AG30" s="160"/>
      <c r="AH30" s="160"/>
      <c r="AI30" s="160"/>
      <c r="AJ30" s="160"/>
      <c r="AK30" s="160"/>
      <c r="AL30" s="160"/>
      <c r="AM30" s="160"/>
      <c r="AN30" s="160"/>
      <c r="AO30" s="160"/>
      <c r="AP30" s="160"/>
      <c r="AQ30" s="160"/>
      <c r="AR30" s="160"/>
      <c r="AS30" s="160"/>
      <c r="AT30" s="160"/>
      <c r="AU30" s="160"/>
      <c r="AV30" s="160"/>
    </row>
    <row r="31" spans="4:48" ht="13.5" customHeight="1" x14ac:dyDescent="0.15">
      <c r="D31" s="151"/>
      <c r="E31" s="151"/>
      <c r="F31" s="151"/>
      <c r="G31" s="151"/>
      <c r="H31" s="151"/>
      <c r="I31" s="151"/>
      <c r="J31" s="151"/>
      <c r="K31" s="151"/>
      <c r="L31" s="151"/>
      <c r="M31" s="151"/>
      <c r="N31" s="151"/>
      <c r="O31" s="151"/>
      <c r="P31" s="151"/>
      <c r="Q31" s="151"/>
      <c r="R31" s="151"/>
      <c r="S31" s="151"/>
      <c r="T31" s="151"/>
      <c r="U31" s="151"/>
      <c r="V31" s="151"/>
      <c r="W31" s="151"/>
      <c r="X31" s="151"/>
      <c r="AA31" s="156"/>
      <c r="AB31" s="160"/>
      <c r="AC31" s="160"/>
      <c r="AD31" s="160"/>
      <c r="AE31" s="160"/>
      <c r="AF31" s="160"/>
      <c r="AG31" s="160"/>
      <c r="AH31" s="160"/>
      <c r="AI31" s="160"/>
      <c r="AJ31" s="160"/>
      <c r="AK31" s="160"/>
      <c r="AL31" s="160"/>
      <c r="AM31" s="160"/>
      <c r="AN31" s="160"/>
      <c r="AO31" s="160"/>
      <c r="AP31" s="160"/>
      <c r="AQ31" s="160"/>
      <c r="AR31" s="160"/>
      <c r="AS31" s="160"/>
      <c r="AT31" s="160"/>
      <c r="AU31" s="160"/>
      <c r="AV31" s="160"/>
    </row>
    <row r="32" spans="4:48" ht="13.5" customHeight="1" x14ac:dyDescent="0.15">
      <c r="AA32" s="156"/>
      <c r="AB32" s="160"/>
      <c r="AC32" s="160"/>
      <c r="AD32" s="160"/>
      <c r="AE32" s="160"/>
      <c r="AF32" s="160"/>
      <c r="AG32" s="160"/>
      <c r="AH32" s="160"/>
      <c r="AI32" s="160"/>
      <c r="AJ32" s="160"/>
      <c r="AK32" s="160"/>
      <c r="AL32" s="160"/>
      <c r="AM32" s="160"/>
      <c r="AN32" s="160"/>
      <c r="AO32" s="160"/>
      <c r="AP32" s="160"/>
      <c r="AQ32" s="160"/>
      <c r="AR32" s="160"/>
      <c r="AS32" s="160"/>
      <c r="AT32" s="160"/>
      <c r="AU32" s="160"/>
      <c r="AV32" s="160"/>
    </row>
    <row r="33" spans="3:48" ht="13.5" customHeight="1" x14ac:dyDescent="0.15">
      <c r="AA33" s="143"/>
      <c r="AB33" s="160"/>
      <c r="AC33" s="160"/>
      <c r="AD33" s="160"/>
      <c r="AE33" s="160"/>
      <c r="AF33" s="160"/>
      <c r="AG33" s="160"/>
      <c r="AH33" s="160"/>
      <c r="AI33" s="160"/>
      <c r="AJ33" s="160"/>
      <c r="AK33" s="160"/>
      <c r="AL33" s="160"/>
      <c r="AM33" s="160"/>
      <c r="AN33" s="160"/>
      <c r="AO33" s="160"/>
      <c r="AP33" s="160"/>
      <c r="AQ33" s="160"/>
      <c r="AR33" s="160"/>
      <c r="AS33" s="160"/>
      <c r="AT33" s="160"/>
      <c r="AU33" s="160"/>
      <c r="AV33" s="160"/>
    </row>
    <row r="34" spans="3:48" ht="13.5" customHeight="1" x14ac:dyDescent="0.15">
      <c r="AA34" s="156"/>
      <c r="AB34" s="160"/>
      <c r="AC34" s="160"/>
      <c r="AD34" s="160"/>
      <c r="AE34" s="160"/>
      <c r="AF34" s="160"/>
      <c r="AG34" s="160"/>
      <c r="AH34" s="160"/>
      <c r="AI34" s="160"/>
      <c r="AJ34" s="160"/>
      <c r="AK34" s="160"/>
      <c r="AL34" s="160"/>
      <c r="AM34" s="160"/>
      <c r="AN34" s="160"/>
      <c r="AO34" s="160"/>
      <c r="AP34" s="160"/>
      <c r="AQ34" s="160"/>
      <c r="AR34" s="160"/>
      <c r="AS34" s="160"/>
      <c r="AT34" s="160"/>
      <c r="AU34" s="160"/>
      <c r="AV34" s="160"/>
    </row>
    <row r="35" spans="3:48" ht="13.5" customHeight="1" x14ac:dyDescent="0.15">
      <c r="AA35" s="156"/>
      <c r="AB35" s="160"/>
      <c r="AC35" s="160"/>
      <c r="AD35" s="160"/>
      <c r="AE35" s="160"/>
      <c r="AF35" s="160"/>
      <c r="AG35" s="160"/>
      <c r="AH35" s="160"/>
      <c r="AI35" s="160"/>
      <c r="AJ35" s="160"/>
      <c r="AK35" s="160"/>
      <c r="AL35" s="160"/>
      <c r="AM35" s="160"/>
      <c r="AN35" s="160"/>
      <c r="AO35" s="160"/>
      <c r="AP35" s="160"/>
      <c r="AQ35" s="160"/>
      <c r="AR35" s="160"/>
      <c r="AS35" s="160"/>
      <c r="AT35" s="160"/>
      <c r="AU35" s="160"/>
      <c r="AV35" s="160"/>
    </row>
    <row r="36" spans="3:48" ht="13.5" customHeight="1" x14ac:dyDescent="0.15">
      <c r="AA36" s="156"/>
      <c r="AB36" s="160"/>
      <c r="AC36" s="160"/>
      <c r="AD36" s="160"/>
      <c r="AE36" s="160"/>
      <c r="AF36" s="160"/>
      <c r="AG36" s="160"/>
      <c r="AH36" s="160"/>
      <c r="AI36" s="160"/>
      <c r="AJ36" s="160"/>
      <c r="AK36" s="160"/>
      <c r="AL36" s="160"/>
      <c r="AM36" s="160"/>
      <c r="AN36" s="160"/>
      <c r="AO36" s="160"/>
      <c r="AP36" s="160"/>
      <c r="AQ36" s="160"/>
      <c r="AR36" s="160"/>
      <c r="AS36" s="160"/>
      <c r="AT36" s="160"/>
      <c r="AU36" s="160"/>
      <c r="AV36" s="160"/>
    </row>
    <row r="37" spans="3:48" ht="13.5" customHeight="1" x14ac:dyDescent="0.15">
      <c r="AA37" s="156"/>
      <c r="AB37" s="160"/>
      <c r="AC37" s="160"/>
      <c r="AD37" s="160"/>
      <c r="AE37" s="160"/>
      <c r="AF37" s="160"/>
      <c r="AG37" s="160"/>
      <c r="AH37" s="160"/>
      <c r="AI37" s="160"/>
      <c r="AJ37" s="160"/>
      <c r="AK37" s="160"/>
      <c r="AL37" s="160"/>
      <c r="AM37" s="160"/>
      <c r="AN37" s="160"/>
      <c r="AO37" s="160"/>
      <c r="AP37" s="160"/>
      <c r="AQ37" s="160"/>
      <c r="AR37" s="160"/>
      <c r="AS37" s="160"/>
      <c r="AT37" s="160"/>
      <c r="AU37" s="160"/>
      <c r="AV37" s="160"/>
    </row>
    <row r="38" spans="3:48" ht="13.5" customHeight="1" x14ac:dyDescent="0.15">
      <c r="AA38" s="156"/>
      <c r="AB38" s="160"/>
      <c r="AC38" s="160"/>
      <c r="AD38" s="160"/>
      <c r="AE38" s="160"/>
      <c r="AF38" s="160"/>
      <c r="AG38" s="160"/>
      <c r="AH38" s="160"/>
      <c r="AI38" s="160"/>
      <c r="AJ38" s="160"/>
      <c r="AK38" s="160"/>
      <c r="AL38" s="160"/>
      <c r="AM38" s="160"/>
      <c r="AN38" s="160"/>
      <c r="AO38" s="160"/>
      <c r="AP38" s="160"/>
      <c r="AQ38" s="160"/>
      <c r="AR38" s="160"/>
      <c r="AS38" s="160"/>
      <c r="AT38" s="160"/>
      <c r="AU38" s="160"/>
      <c r="AV38" s="160"/>
    </row>
    <row r="39" spans="3:48" ht="13.5" customHeight="1" x14ac:dyDescent="0.15">
      <c r="AA39" s="156"/>
      <c r="AB39" s="160"/>
      <c r="AC39" s="160"/>
      <c r="AD39" s="160"/>
      <c r="AE39" s="160"/>
      <c r="AF39" s="160"/>
      <c r="AG39" s="160"/>
      <c r="AH39" s="160"/>
      <c r="AI39" s="160"/>
      <c r="AJ39" s="160"/>
      <c r="AK39" s="160"/>
      <c r="AL39" s="160"/>
      <c r="AM39" s="160"/>
      <c r="AN39" s="160"/>
      <c r="AO39" s="160"/>
      <c r="AP39" s="160"/>
      <c r="AQ39" s="160"/>
      <c r="AR39" s="160"/>
      <c r="AS39" s="160"/>
      <c r="AT39" s="160"/>
      <c r="AU39" s="160"/>
      <c r="AV39" s="160"/>
    </row>
    <row r="40" spans="3:48" ht="14.25" customHeight="1" x14ac:dyDescent="0.15">
      <c r="AA40" s="156"/>
      <c r="AB40" s="160"/>
      <c r="AC40" s="160"/>
      <c r="AD40" s="160"/>
      <c r="AE40" s="160"/>
      <c r="AF40" s="160"/>
      <c r="AG40" s="160"/>
      <c r="AH40" s="160"/>
      <c r="AI40" s="160"/>
      <c r="AJ40" s="160"/>
      <c r="AK40" s="160"/>
      <c r="AL40" s="160"/>
      <c r="AM40" s="160"/>
      <c r="AN40" s="160"/>
      <c r="AO40" s="160"/>
      <c r="AP40" s="160"/>
      <c r="AQ40" s="160"/>
      <c r="AR40" s="160"/>
      <c r="AS40" s="160"/>
      <c r="AT40" s="160"/>
      <c r="AU40" s="160"/>
      <c r="AV40" s="160"/>
    </row>
    <row r="41" spans="3:48" ht="13.5" customHeight="1" x14ac:dyDescent="0.15">
      <c r="AA41" s="156"/>
      <c r="AB41" s="160"/>
      <c r="AC41" s="160"/>
      <c r="AD41" s="160"/>
      <c r="AE41" s="160"/>
      <c r="AF41" s="160"/>
      <c r="AG41" s="160"/>
      <c r="AH41" s="160"/>
      <c r="AI41" s="160"/>
      <c r="AJ41" s="160"/>
      <c r="AK41" s="160"/>
      <c r="AL41" s="160"/>
      <c r="AM41" s="160"/>
      <c r="AN41" s="160"/>
      <c r="AO41" s="160"/>
      <c r="AP41" s="160"/>
      <c r="AQ41" s="160"/>
      <c r="AR41" s="160"/>
      <c r="AS41" s="160"/>
      <c r="AT41" s="160"/>
      <c r="AU41" s="160"/>
      <c r="AV41" s="160"/>
    </row>
    <row r="42" spans="3:48" ht="13.5" customHeight="1" x14ac:dyDescent="0.15">
      <c r="AA42" s="156"/>
      <c r="AB42" s="156"/>
      <c r="AC42" s="156"/>
      <c r="AD42" s="156"/>
      <c r="AE42" s="156"/>
      <c r="AF42" s="156"/>
      <c r="AG42" s="156"/>
      <c r="AH42" s="156"/>
      <c r="AI42" s="156"/>
      <c r="AJ42" s="156"/>
      <c r="AK42" s="156"/>
      <c r="AL42" s="156"/>
      <c r="AM42" s="156"/>
      <c r="AN42" s="156"/>
      <c r="AO42" s="156"/>
      <c r="AP42" s="156"/>
      <c r="AQ42" s="156"/>
      <c r="AR42" s="156"/>
      <c r="AS42" s="156"/>
      <c r="AT42" s="156"/>
      <c r="AU42" s="156"/>
    </row>
    <row r="43" spans="3:48" ht="13.5" customHeight="1" x14ac:dyDescent="0.15">
      <c r="AA43" s="156"/>
      <c r="AB43" s="156"/>
      <c r="AC43" s="156"/>
      <c r="AD43" s="156"/>
      <c r="AE43" s="156"/>
      <c r="AF43" s="156"/>
      <c r="AG43" s="156"/>
      <c r="AH43" s="156"/>
      <c r="AI43" s="156"/>
      <c r="AJ43" s="156"/>
      <c r="AK43" s="156"/>
      <c r="AL43" s="156"/>
      <c r="AM43" s="156"/>
      <c r="AN43" s="156"/>
      <c r="AO43" s="156"/>
      <c r="AP43" s="156"/>
      <c r="AQ43" s="156"/>
      <c r="AR43" s="156"/>
      <c r="AS43" s="156"/>
      <c r="AT43" s="156"/>
      <c r="AU43" s="156"/>
    </row>
    <row r="44" spans="3:48" ht="13.5" customHeight="1" x14ac:dyDescent="0.15">
      <c r="AA44" s="156"/>
      <c r="AB44" s="156"/>
      <c r="AC44" s="156"/>
      <c r="AD44" s="156"/>
      <c r="AE44" s="156"/>
      <c r="AF44" s="156"/>
      <c r="AG44" s="156"/>
      <c r="AH44" s="156"/>
      <c r="AI44" s="156"/>
      <c r="AJ44" s="156"/>
      <c r="AK44" s="156"/>
      <c r="AL44" s="156"/>
      <c r="AM44" s="156"/>
      <c r="AN44" s="156"/>
      <c r="AO44" s="156"/>
      <c r="AP44" s="156"/>
      <c r="AQ44" s="156"/>
      <c r="AR44" s="156"/>
      <c r="AS44" s="156"/>
      <c r="AT44" s="156"/>
      <c r="AU44" s="156"/>
    </row>
    <row r="45" spans="3:48" ht="13.5" customHeight="1" x14ac:dyDescent="0.15">
      <c r="AA45" s="89"/>
      <c r="AB45" s="89"/>
      <c r="AC45" s="89"/>
      <c r="AD45" s="89"/>
      <c r="AE45" s="89"/>
      <c r="AF45" s="89"/>
      <c r="AG45" s="89"/>
      <c r="AH45" s="89"/>
      <c r="AI45" s="89"/>
      <c r="AJ45" s="89"/>
      <c r="AK45" s="89"/>
      <c r="AL45" s="89"/>
      <c r="AM45" s="89"/>
      <c r="AN45" s="89"/>
      <c r="AO45" s="89"/>
      <c r="AP45" s="89"/>
      <c r="AQ45" s="89"/>
      <c r="AR45" s="89"/>
      <c r="AS45" s="89"/>
      <c r="AT45" s="89"/>
      <c r="AU45" s="89"/>
    </row>
    <row r="46" spans="3:48" ht="13.5" customHeight="1" x14ac:dyDescent="0.15"/>
    <row r="47" spans="3:48" ht="13.5" customHeight="1" x14ac:dyDescent="0.15"/>
    <row r="48" spans="3:48" ht="13.5" customHeight="1" x14ac:dyDescent="0.15">
      <c r="C48" s="98"/>
      <c r="D48" s="153"/>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row>
    <row r="49" spans="3:48" x14ac:dyDescent="0.15">
      <c r="C49" s="13"/>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row>
    <row r="50" spans="3:48" x14ac:dyDescent="0.1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row>
    <row r="51" spans="3:48" x14ac:dyDescent="0.1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row>
    <row r="52" spans="3:48" x14ac:dyDescent="0.1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row>
    <row r="53" spans="3:48" x14ac:dyDescent="0.15">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row>
    <row r="54" spans="3:48" x14ac:dyDescent="0.15">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row>
    <row r="69" spans="3:48" ht="13.5" customHeight="1" x14ac:dyDescent="0.15">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row>
    <row r="70" spans="3:48" ht="13.5" customHeight="1" x14ac:dyDescent="0.15">
      <c r="AA70" s="154" t="s">
        <v>57</v>
      </c>
      <c r="AB70" s="157" t="s">
        <v>235</v>
      </c>
      <c r="AC70" s="157"/>
      <c r="AD70" s="157"/>
      <c r="AE70" s="157"/>
      <c r="AF70" s="157"/>
      <c r="AG70" s="157"/>
      <c r="AH70" s="157"/>
      <c r="AI70" s="157"/>
      <c r="AJ70" s="157"/>
      <c r="AK70" s="157"/>
      <c r="AL70" s="157"/>
      <c r="AM70" s="157"/>
      <c r="AN70" s="157"/>
      <c r="AO70" s="157"/>
      <c r="AP70" s="157"/>
      <c r="AQ70" s="157"/>
      <c r="AR70" s="157"/>
      <c r="AS70" s="157"/>
      <c r="AT70" s="157"/>
      <c r="AU70" s="157"/>
      <c r="AV70" s="157"/>
    </row>
    <row r="71" spans="3:48" x14ac:dyDescent="0.15">
      <c r="AA71" s="154"/>
      <c r="AB71" s="157"/>
      <c r="AC71" s="157"/>
      <c r="AD71" s="157"/>
      <c r="AE71" s="157"/>
      <c r="AF71" s="157"/>
      <c r="AG71" s="157"/>
      <c r="AH71" s="157"/>
      <c r="AI71" s="157"/>
      <c r="AJ71" s="157"/>
      <c r="AK71" s="157"/>
      <c r="AL71" s="157"/>
      <c r="AM71" s="157"/>
      <c r="AN71" s="157"/>
      <c r="AO71" s="157"/>
      <c r="AP71" s="157"/>
      <c r="AQ71" s="157"/>
      <c r="AR71" s="157"/>
      <c r="AS71" s="157"/>
      <c r="AT71" s="157"/>
      <c r="AU71" s="157"/>
      <c r="AV71" s="157"/>
    </row>
    <row r="72" spans="3:48" ht="13.5" customHeight="1" x14ac:dyDescent="0.15">
      <c r="AA72" s="154"/>
      <c r="AB72" s="157"/>
      <c r="AC72" s="157"/>
      <c r="AD72" s="157"/>
      <c r="AE72" s="157"/>
      <c r="AF72" s="157"/>
      <c r="AG72" s="157"/>
      <c r="AH72" s="157"/>
      <c r="AI72" s="157"/>
      <c r="AJ72" s="157"/>
      <c r="AK72" s="157"/>
      <c r="AL72" s="157"/>
      <c r="AM72" s="157"/>
      <c r="AN72" s="157"/>
      <c r="AO72" s="157"/>
      <c r="AP72" s="157"/>
      <c r="AQ72" s="157"/>
      <c r="AR72" s="157"/>
      <c r="AS72" s="157"/>
      <c r="AT72" s="157"/>
      <c r="AU72" s="157"/>
      <c r="AV72" s="157"/>
    </row>
    <row r="73" spans="3:48" x14ac:dyDescent="0.15">
      <c r="AA73" s="154"/>
      <c r="AB73" s="157"/>
      <c r="AC73" s="157"/>
      <c r="AD73" s="157"/>
      <c r="AE73" s="157"/>
      <c r="AF73" s="157"/>
      <c r="AG73" s="157"/>
      <c r="AH73" s="157"/>
      <c r="AI73" s="157"/>
      <c r="AJ73" s="157"/>
      <c r="AK73" s="157"/>
      <c r="AL73" s="157"/>
      <c r="AM73" s="157"/>
      <c r="AN73" s="157"/>
      <c r="AO73" s="157"/>
      <c r="AP73" s="157"/>
      <c r="AQ73" s="157"/>
      <c r="AR73" s="157"/>
      <c r="AS73" s="157"/>
      <c r="AT73" s="157"/>
      <c r="AU73" s="157"/>
      <c r="AV73" s="157"/>
    </row>
    <row r="74" spans="3:48" x14ac:dyDescent="0.15">
      <c r="AA74" s="154"/>
      <c r="AB74" s="157"/>
      <c r="AC74" s="157"/>
      <c r="AD74" s="157"/>
      <c r="AE74" s="157"/>
      <c r="AF74" s="157"/>
      <c r="AG74" s="157"/>
      <c r="AH74" s="157"/>
      <c r="AI74" s="157"/>
      <c r="AJ74" s="157"/>
      <c r="AK74" s="157"/>
      <c r="AL74" s="157"/>
      <c r="AM74" s="157"/>
      <c r="AN74" s="157"/>
      <c r="AO74" s="157"/>
      <c r="AP74" s="157"/>
      <c r="AQ74" s="157"/>
      <c r="AR74" s="157"/>
      <c r="AS74" s="157"/>
      <c r="AT74" s="157"/>
      <c r="AU74" s="157"/>
      <c r="AV74" s="157"/>
    </row>
    <row r="75" spans="3:48" x14ac:dyDescent="0.15">
      <c r="AA75" s="154"/>
      <c r="AB75" s="157"/>
      <c r="AC75" s="157"/>
      <c r="AD75" s="157"/>
      <c r="AE75" s="157"/>
      <c r="AF75" s="157"/>
      <c r="AG75" s="157"/>
      <c r="AH75" s="157"/>
      <c r="AI75" s="157"/>
      <c r="AJ75" s="157"/>
      <c r="AK75" s="157"/>
      <c r="AL75" s="157"/>
      <c r="AM75" s="157"/>
      <c r="AN75" s="157"/>
      <c r="AO75" s="157"/>
      <c r="AP75" s="157"/>
      <c r="AQ75" s="157"/>
      <c r="AR75" s="157"/>
      <c r="AS75" s="157"/>
      <c r="AT75" s="157"/>
      <c r="AU75" s="157"/>
      <c r="AV75" s="157"/>
    </row>
    <row r="76" spans="3:48" ht="11.25" customHeight="1" x14ac:dyDescent="0.15">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4"/>
      <c r="AB76" s="157" t="s">
        <v>242</v>
      </c>
      <c r="AC76" s="157"/>
      <c r="AD76" s="157"/>
      <c r="AE76" s="157"/>
      <c r="AF76" s="157"/>
      <c r="AG76" s="157"/>
      <c r="AH76" s="157"/>
      <c r="AI76" s="157"/>
      <c r="AJ76" s="157"/>
      <c r="AK76" s="157"/>
      <c r="AL76" s="157"/>
      <c r="AM76" s="157"/>
      <c r="AN76" s="157"/>
      <c r="AO76" s="157"/>
      <c r="AP76" s="157"/>
      <c r="AQ76" s="157"/>
      <c r="AR76" s="157"/>
      <c r="AS76" s="157"/>
      <c r="AT76" s="157"/>
      <c r="AU76" s="157"/>
      <c r="AV76" s="157"/>
    </row>
    <row r="77" spans="3:48" ht="11.25" customHeight="1" x14ac:dyDescent="0.15">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4" t="s">
        <v>57</v>
      </c>
      <c r="AB77" s="157"/>
      <c r="AC77" s="157"/>
      <c r="AD77" s="157"/>
      <c r="AE77" s="157"/>
      <c r="AF77" s="157"/>
      <c r="AG77" s="157"/>
      <c r="AH77" s="157"/>
      <c r="AI77" s="157"/>
      <c r="AJ77" s="157"/>
      <c r="AK77" s="157"/>
      <c r="AL77" s="157"/>
      <c r="AM77" s="157"/>
      <c r="AN77" s="157"/>
      <c r="AO77" s="157"/>
      <c r="AP77" s="157"/>
      <c r="AQ77" s="157"/>
      <c r="AR77" s="157"/>
      <c r="AS77" s="157"/>
      <c r="AT77" s="157"/>
      <c r="AU77" s="157"/>
      <c r="AV77" s="157"/>
    </row>
    <row r="78" spans="3:48" ht="11.25" customHeight="1" x14ac:dyDescent="0.15">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4"/>
      <c r="AB78" s="157"/>
      <c r="AC78" s="157"/>
      <c r="AD78" s="157"/>
      <c r="AE78" s="157"/>
      <c r="AF78" s="157"/>
      <c r="AG78" s="157"/>
      <c r="AH78" s="157"/>
      <c r="AI78" s="157"/>
      <c r="AJ78" s="157"/>
      <c r="AK78" s="157"/>
      <c r="AL78" s="157"/>
      <c r="AM78" s="157"/>
      <c r="AN78" s="157"/>
      <c r="AO78" s="157"/>
      <c r="AP78" s="157"/>
      <c r="AQ78" s="157"/>
      <c r="AR78" s="157"/>
      <c r="AS78" s="157"/>
      <c r="AT78" s="157"/>
      <c r="AU78" s="157"/>
      <c r="AV78" s="157"/>
    </row>
    <row r="79" spans="3:48" ht="13.5" customHeight="1" x14ac:dyDescent="0.15">
      <c r="C79" s="1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4"/>
      <c r="AB79" s="157"/>
      <c r="AC79" s="157"/>
      <c r="AD79" s="157"/>
      <c r="AE79" s="157"/>
      <c r="AF79" s="157"/>
      <c r="AG79" s="157"/>
      <c r="AH79" s="157"/>
      <c r="AI79" s="157"/>
      <c r="AJ79" s="157"/>
      <c r="AK79" s="157"/>
      <c r="AL79" s="157"/>
      <c r="AM79" s="157"/>
      <c r="AN79" s="157"/>
      <c r="AO79" s="157"/>
      <c r="AP79" s="157"/>
      <c r="AQ79" s="157"/>
      <c r="AR79" s="157"/>
      <c r="AS79" s="157"/>
      <c r="AT79" s="157"/>
      <c r="AU79" s="157"/>
      <c r="AV79" s="157"/>
    </row>
    <row r="80" spans="3:48" x14ac:dyDescent="0.15">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4"/>
      <c r="AB80" s="157"/>
      <c r="AC80" s="157"/>
      <c r="AD80" s="157"/>
      <c r="AE80" s="157"/>
      <c r="AF80" s="157"/>
      <c r="AG80" s="157"/>
      <c r="AH80" s="157"/>
      <c r="AI80" s="157"/>
      <c r="AJ80" s="157"/>
      <c r="AK80" s="157"/>
      <c r="AL80" s="157"/>
      <c r="AM80" s="157"/>
      <c r="AN80" s="157"/>
      <c r="AO80" s="157"/>
      <c r="AP80" s="157"/>
      <c r="AQ80" s="157"/>
      <c r="AR80" s="157"/>
      <c r="AS80" s="157"/>
      <c r="AT80" s="157"/>
      <c r="AU80" s="157"/>
      <c r="AV80" s="157"/>
    </row>
    <row r="81" spans="3:48" x14ac:dyDescent="0.15">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4"/>
      <c r="AB81" s="157"/>
      <c r="AC81" s="157"/>
      <c r="AD81" s="157"/>
      <c r="AE81" s="157"/>
      <c r="AF81" s="157"/>
      <c r="AG81" s="157"/>
      <c r="AH81" s="157"/>
      <c r="AI81" s="157"/>
      <c r="AJ81" s="157"/>
      <c r="AK81" s="157"/>
      <c r="AL81" s="157"/>
      <c r="AM81" s="157"/>
      <c r="AN81" s="157"/>
      <c r="AO81" s="157"/>
      <c r="AP81" s="157"/>
      <c r="AQ81" s="157"/>
      <c r="AR81" s="157"/>
      <c r="AS81" s="157"/>
      <c r="AT81" s="157"/>
      <c r="AU81" s="157"/>
      <c r="AV81" s="157"/>
    </row>
    <row r="82" spans="3:48" x14ac:dyDescent="0.15">
      <c r="C82" s="1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4"/>
      <c r="AB82" s="157"/>
      <c r="AC82" s="157"/>
      <c r="AD82" s="157"/>
      <c r="AE82" s="157"/>
      <c r="AF82" s="157"/>
      <c r="AG82" s="157"/>
      <c r="AH82" s="157"/>
      <c r="AI82" s="157"/>
      <c r="AJ82" s="157"/>
      <c r="AK82" s="157"/>
      <c r="AL82" s="157"/>
      <c r="AM82" s="157"/>
      <c r="AN82" s="157"/>
      <c r="AO82" s="157"/>
      <c r="AP82" s="157"/>
      <c r="AQ82" s="157"/>
      <c r="AR82" s="157"/>
      <c r="AS82" s="157"/>
      <c r="AT82" s="157"/>
      <c r="AU82" s="157"/>
      <c r="AV82" s="157"/>
    </row>
    <row r="83" spans="3:48" x14ac:dyDescent="0.15">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4"/>
      <c r="AB83" s="157"/>
      <c r="AC83" s="157"/>
      <c r="AD83" s="157"/>
      <c r="AE83" s="157"/>
      <c r="AF83" s="157"/>
      <c r="AG83" s="157"/>
      <c r="AH83" s="157"/>
      <c r="AI83" s="157"/>
      <c r="AJ83" s="157"/>
      <c r="AK83" s="157"/>
      <c r="AL83" s="157"/>
      <c r="AM83" s="157"/>
      <c r="AN83" s="157"/>
      <c r="AO83" s="157"/>
      <c r="AP83" s="157"/>
      <c r="AQ83" s="157"/>
      <c r="AR83" s="157"/>
      <c r="AS83" s="157"/>
      <c r="AT83" s="157"/>
      <c r="AU83" s="157"/>
      <c r="AV83" s="157"/>
    </row>
    <row r="84" spans="3:48" x14ac:dyDescent="0.15">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4"/>
      <c r="AB84" s="157"/>
      <c r="AC84" s="157"/>
      <c r="AD84" s="157"/>
      <c r="AE84" s="157"/>
      <c r="AF84" s="157"/>
      <c r="AG84" s="157"/>
      <c r="AH84" s="157"/>
      <c r="AI84" s="157"/>
      <c r="AJ84" s="157"/>
      <c r="AK84" s="157"/>
      <c r="AL84" s="157"/>
      <c r="AM84" s="157"/>
      <c r="AN84" s="157"/>
      <c r="AO84" s="157"/>
      <c r="AP84" s="157"/>
      <c r="AQ84" s="157"/>
      <c r="AR84" s="157"/>
      <c r="AS84" s="157"/>
      <c r="AT84" s="157"/>
      <c r="AU84" s="157"/>
      <c r="AV84" s="157"/>
    </row>
    <row r="85" spans="3:48" x14ac:dyDescent="0.15">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4"/>
      <c r="AB85" s="157"/>
      <c r="AC85" s="157"/>
      <c r="AD85" s="157"/>
      <c r="AE85" s="157"/>
      <c r="AF85" s="157"/>
      <c r="AG85" s="157"/>
      <c r="AH85" s="157"/>
      <c r="AI85" s="157"/>
      <c r="AJ85" s="157"/>
      <c r="AK85" s="157"/>
      <c r="AL85" s="157"/>
      <c r="AM85" s="157"/>
      <c r="AN85" s="157"/>
      <c r="AO85" s="157"/>
      <c r="AP85" s="157"/>
      <c r="AQ85" s="157"/>
      <c r="AR85" s="157"/>
      <c r="AS85" s="157"/>
      <c r="AT85" s="157"/>
      <c r="AU85" s="157"/>
      <c r="AV85" s="157"/>
    </row>
    <row r="86" spans="3:48" x14ac:dyDescent="0.15">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7"/>
      <c r="AC86" s="157"/>
      <c r="AD86" s="157"/>
      <c r="AE86" s="157"/>
      <c r="AF86" s="157"/>
      <c r="AG86" s="157"/>
      <c r="AH86" s="157"/>
      <c r="AI86" s="157"/>
      <c r="AJ86" s="157"/>
      <c r="AK86" s="157"/>
      <c r="AL86" s="157"/>
      <c r="AM86" s="157"/>
      <c r="AN86" s="157"/>
      <c r="AO86" s="157"/>
      <c r="AP86" s="157"/>
      <c r="AQ86" s="157"/>
      <c r="AR86" s="157"/>
      <c r="AS86" s="157"/>
      <c r="AT86" s="157"/>
      <c r="AU86" s="157"/>
      <c r="AV86" s="157"/>
    </row>
    <row r="87" spans="3:48" x14ac:dyDescent="0.15">
      <c r="AA87" s="156"/>
      <c r="AB87" s="156"/>
      <c r="AC87" s="156"/>
      <c r="AD87" s="156"/>
      <c r="AE87" s="156"/>
      <c r="AF87" s="156"/>
      <c r="AG87" s="156"/>
      <c r="AH87" s="156"/>
      <c r="AI87" s="156"/>
      <c r="AJ87" s="156"/>
      <c r="AK87" s="156"/>
      <c r="AL87" s="156"/>
      <c r="AM87" s="156"/>
      <c r="AN87" s="156"/>
      <c r="AO87" s="156"/>
      <c r="AP87" s="156"/>
      <c r="AQ87" s="156"/>
      <c r="AR87" s="156"/>
      <c r="AS87" s="156"/>
      <c r="AT87" s="156"/>
      <c r="AU87" s="156"/>
    </row>
    <row r="106" spans="3:48" x14ac:dyDescent="0.15">
      <c r="Z106" s="44"/>
    </row>
    <row r="107" spans="3:48" ht="13.5" customHeight="1" x14ac:dyDescent="0.15">
      <c r="C107" s="13"/>
      <c r="D107" s="156"/>
      <c r="E107" s="156"/>
      <c r="F107" s="156"/>
      <c r="G107" s="156"/>
      <c r="H107" s="156"/>
      <c r="I107" s="156"/>
      <c r="J107" s="156"/>
      <c r="K107" s="156"/>
      <c r="L107" s="156"/>
      <c r="M107" s="156"/>
      <c r="N107" s="156"/>
      <c r="O107" s="156"/>
      <c r="P107" s="156"/>
      <c r="Q107" s="156"/>
      <c r="R107" s="156"/>
      <c r="S107" s="156"/>
      <c r="T107" s="156"/>
      <c r="U107" s="156"/>
      <c r="V107" s="156"/>
      <c r="W107" s="156"/>
      <c r="X107" s="156"/>
      <c r="Z107" s="13"/>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row>
    <row r="108" spans="3:48" ht="13.5" customHeight="1" x14ac:dyDescent="0.15">
      <c r="C108" s="13"/>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AA108" s="143" t="s">
        <v>57</v>
      </c>
      <c r="AB108" s="161" t="s">
        <v>238</v>
      </c>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row>
    <row r="109" spans="3:48" ht="13.5" customHeight="1" x14ac:dyDescent="0.15">
      <c r="C109" s="13"/>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AA109" s="156"/>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row>
    <row r="110" spans="3:48" x14ac:dyDescent="0.15">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AA110" s="156"/>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row>
    <row r="111" spans="3:48" x14ac:dyDescent="0.15">
      <c r="D111" s="156"/>
      <c r="E111" s="156"/>
      <c r="F111" s="156"/>
      <c r="G111" s="156"/>
      <c r="H111" s="156"/>
      <c r="I111" s="156"/>
      <c r="J111" s="156"/>
      <c r="K111" s="156"/>
      <c r="L111" s="156"/>
      <c r="M111" s="156"/>
      <c r="N111" s="156"/>
      <c r="O111" s="156"/>
      <c r="P111" s="156"/>
      <c r="Q111" s="156"/>
      <c r="R111" s="156"/>
      <c r="S111" s="156"/>
      <c r="T111" s="156"/>
      <c r="U111" s="156"/>
      <c r="V111" s="156"/>
      <c r="W111" s="156"/>
      <c r="X111" s="156"/>
      <c r="AA111" s="156"/>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row>
    <row r="112" spans="3:48" x14ac:dyDescent="0.15">
      <c r="D112" s="86"/>
      <c r="E112" s="86"/>
      <c r="F112" s="86"/>
      <c r="G112" s="86"/>
      <c r="H112" s="86"/>
      <c r="I112" s="86"/>
      <c r="J112" s="86"/>
      <c r="K112" s="86"/>
      <c r="L112" s="86"/>
      <c r="M112" s="86"/>
      <c r="N112" s="86"/>
      <c r="O112" s="86"/>
      <c r="P112" s="86"/>
      <c r="Q112" s="86"/>
      <c r="R112" s="86"/>
      <c r="S112" s="86"/>
      <c r="T112" s="86"/>
      <c r="U112" s="86"/>
      <c r="V112" s="86"/>
      <c r="W112" s="86"/>
      <c r="X112" s="86"/>
      <c r="AA112" s="156"/>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row>
    <row r="113" spans="4:48" x14ac:dyDescent="0.15">
      <c r="D113" s="86"/>
      <c r="E113" s="86"/>
      <c r="F113" s="86"/>
      <c r="G113" s="86"/>
      <c r="H113" s="86"/>
      <c r="I113" s="86"/>
      <c r="J113" s="86"/>
      <c r="K113" s="86"/>
      <c r="L113" s="86"/>
      <c r="M113" s="86"/>
      <c r="N113" s="86"/>
      <c r="O113" s="86"/>
      <c r="P113" s="86"/>
      <c r="Q113" s="86"/>
      <c r="R113" s="86"/>
      <c r="S113" s="86"/>
      <c r="T113" s="86"/>
      <c r="U113" s="86"/>
      <c r="V113" s="86"/>
      <c r="W113" s="86"/>
      <c r="X113" s="86"/>
      <c r="AA113" s="156"/>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row>
    <row r="114" spans="4:48" ht="13.5" customHeight="1" x14ac:dyDescent="0.15">
      <c r="D114" s="86"/>
      <c r="E114" s="86"/>
      <c r="F114" s="86"/>
      <c r="G114" s="86"/>
      <c r="H114" s="86"/>
      <c r="I114" s="86"/>
      <c r="J114" s="86"/>
      <c r="K114" s="86"/>
      <c r="L114" s="86"/>
      <c r="M114" s="86"/>
      <c r="N114" s="86"/>
      <c r="O114" s="86"/>
      <c r="P114" s="86"/>
      <c r="Q114" s="86"/>
      <c r="R114" s="86"/>
      <c r="S114" s="86"/>
      <c r="T114" s="86"/>
      <c r="U114" s="86"/>
      <c r="V114" s="86"/>
      <c r="W114" s="86"/>
      <c r="X114" s="86"/>
      <c r="Z114" s="88"/>
      <c r="AA114" s="143"/>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row>
    <row r="115" spans="4:48" ht="13.5" customHeight="1" x14ac:dyDescent="0.15">
      <c r="D115" s="86"/>
      <c r="E115" s="86"/>
      <c r="F115" s="86"/>
      <c r="G115" s="86"/>
      <c r="H115" s="86"/>
      <c r="I115" s="86"/>
      <c r="J115" s="86"/>
      <c r="K115" s="86"/>
      <c r="L115" s="86"/>
      <c r="M115" s="86"/>
      <c r="N115" s="86"/>
      <c r="O115" s="86"/>
      <c r="P115" s="86"/>
      <c r="Q115" s="86"/>
      <c r="R115" s="86"/>
      <c r="S115" s="86"/>
      <c r="T115" s="86"/>
      <c r="U115" s="86"/>
      <c r="V115" s="86"/>
      <c r="W115" s="86"/>
      <c r="X115" s="86"/>
      <c r="AA115" s="143"/>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row>
    <row r="116" spans="4:48" x14ac:dyDescent="0.15">
      <c r="D116" s="86"/>
      <c r="E116" s="86"/>
      <c r="F116" s="86"/>
      <c r="G116" s="86"/>
      <c r="H116" s="86"/>
      <c r="I116" s="86"/>
      <c r="J116" s="86"/>
      <c r="K116" s="86"/>
      <c r="L116" s="86"/>
      <c r="M116" s="86"/>
      <c r="N116" s="86"/>
      <c r="O116" s="86"/>
      <c r="P116" s="86"/>
      <c r="Q116" s="86"/>
      <c r="R116" s="86"/>
      <c r="S116" s="86"/>
      <c r="T116" s="86"/>
      <c r="U116" s="86"/>
      <c r="V116" s="86"/>
      <c r="W116" s="86"/>
      <c r="X116" s="86"/>
      <c r="AA116" s="156"/>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row>
    <row r="117" spans="4:48" x14ac:dyDescent="0.15">
      <c r="D117" s="86"/>
      <c r="E117" s="86"/>
      <c r="F117" s="86"/>
      <c r="G117" s="86"/>
      <c r="H117" s="86"/>
      <c r="I117" s="86"/>
      <c r="J117" s="86"/>
      <c r="K117" s="86"/>
      <c r="L117" s="86"/>
      <c r="M117" s="86"/>
      <c r="N117" s="86"/>
      <c r="O117" s="86"/>
      <c r="P117" s="86"/>
      <c r="Q117" s="86"/>
      <c r="R117" s="86"/>
      <c r="S117" s="86"/>
      <c r="T117" s="86"/>
      <c r="U117" s="86"/>
      <c r="V117" s="86"/>
      <c r="W117" s="86"/>
      <c r="X117" s="86"/>
      <c r="AA117" s="143"/>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row>
    <row r="118" spans="4:48" ht="13.5" customHeight="1" x14ac:dyDescent="0.15">
      <c r="D118" s="86"/>
      <c r="E118" s="86"/>
      <c r="F118" s="86"/>
      <c r="G118" s="86"/>
      <c r="H118" s="86"/>
      <c r="I118" s="86"/>
      <c r="J118" s="86"/>
      <c r="K118" s="86"/>
      <c r="L118" s="86"/>
      <c r="M118" s="86"/>
      <c r="N118" s="86"/>
      <c r="O118" s="86"/>
      <c r="P118" s="86"/>
      <c r="Q118" s="86"/>
      <c r="R118" s="86"/>
      <c r="S118" s="86"/>
      <c r="T118" s="86"/>
      <c r="U118" s="86"/>
      <c r="V118" s="86"/>
      <c r="W118" s="86"/>
      <c r="X118" s="86"/>
      <c r="AA118" s="156"/>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row>
    <row r="119" spans="4:48" x14ac:dyDescent="0.15">
      <c r="D119" s="86"/>
      <c r="E119" s="86"/>
      <c r="F119" s="86"/>
      <c r="G119" s="86"/>
      <c r="H119" s="86"/>
      <c r="I119" s="86"/>
      <c r="J119" s="86"/>
      <c r="K119" s="86"/>
      <c r="L119" s="86"/>
      <c r="M119" s="86"/>
      <c r="N119" s="86"/>
      <c r="O119" s="86"/>
      <c r="P119" s="86"/>
      <c r="Q119" s="86"/>
      <c r="R119" s="86"/>
      <c r="S119" s="86"/>
      <c r="T119" s="86"/>
      <c r="U119" s="86"/>
      <c r="V119" s="86"/>
      <c r="W119" s="86"/>
      <c r="X119" s="86"/>
      <c r="AA119" s="143" t="s">
        <v>57</v>
      </c>
      <c r="AB119" s="161" t="s">
        <v>239</v>
      </c>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row>
    <row r="120" spans="4:48" ht="13.5" customHeight="1" x14ac:dyDescent="0.15">
      <c r="D120" s="86"/>
      <c r="E120" s="86"/>
      <c r="F120" s="86"/>
      <c r="G120" s="86"/>
      <c r="H120" s="86"/>
      <c r="I120" s="86"/>
      <c r="J120" s="86"/>
      <c r="K120" s="86"/>
      <c r="L120" s="86"/>
      <c r="M120" s="86"/>
      <c r="N120" s="86"/>
      <c r="O120" s="86"/>
      <c r="P120" s="86"/>
      <c r="Q120" s="86"/>
      <c r="R120" s="86"/>
      <c r="S120" s="86"/>
      <c r="T120" s="86"/>
      <c r="U120" s="86"/>
      <c r="V120" s="86"/>
      <c r="W120" s="86"/>
      <c r="X120" s="86"/>
      <c r="AA120" s="156"/>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row>
    <row r="121" spans="4:48" x14ac:dyDescent="0.15">
      <c r="D121" s="86"/>
      <c r="E121" s="86"/>
      <c r="F121" s="86"/>
      <c r="G121" s="86"/>
      <c r="H121" s="86"/>
      <c r="I121" s="86"/>
      <c r="J121" s="86"/>
      <c r="K121" s="86"/>
      <c r="L121" s="86"/>
      <c r="M121" s="86"/>
      <c r="N121" s="86"/>
      <c r="O121" s="86"/>
      <c r="P121" s="86"/>
      <c r="Q121" s="86"/>
      <c r="R121" s="86"/>
      <c r="S121" s="86"/>
      <c r="T121" s="86"/>
      <c r="U121" s="86"/>
      <c r="V121" s="86"/>
      <c r="W121" s="86"/>
      <c r="X121" s="86"/>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row>
    <row r="122" spans="4:48" ht="13.5" customHeight="1" x14ac:dyDescent="0.15">
      <c r="D122" s="86"/>
      <c r="E122" s="86"/>
      <c r="F122" s="86"/>
      <c r="G122" s="86"/>
      <c r="H122" s="86"/>
      <c r="I122" s="86"/>
      <c r="J122" s="86"/>
      <c r="K122" s="86"/>
      <c r="L122" s="86"/>
      <c r="M122" s="86"/>
      <c r="N122" s="86"/>
      <c r="O122" s="86"/>
      <c r="P122" s="86"/>
      <c r="Q122" s="86"/>
      <c r="R122" s="86"/>
      <c r="S122" s="86"/>
      <c r="T122" s="86"/>
      <c r="U122" s="86"/>
      <c r="V122" s="86"/>
      <c r="W122" s="86"/>
      <c r="X122" s="86"/>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row>
    <row r="123" spans="4:48" x14ac:dyDescent="0.15">
      <c r="D123" s="86"/>
      <c r="E123" s="86"/>
      <c r="F123" s="86"/>
      <c r="G123" s="86"/>
      <c r="H123" s="86"/>
      <c r="I123" s="86"/>
      <c r="J123" s="86"/>
      <c r="K123" s="86"/>
      <c r="L123" s="86"/>
      <c r="M123" s="86"/>
      <c r="N123" s="86"/>
      <c r="O123" s="86"/>
      <c r="P123" s="86"/>
      <c r="Q123" s="86"/>
      <c r="R123" s="86"/>
      <c r="S123" s="86"/>
      <c r="T123" s="86"/>
      <c r="U123" s="86"/>
      <c r="V123" s="86"/>
      <c r="W123" s="86"/>
      <c r="X123" s="86"/>
      <c r="AA123" s="156"/>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row>
    <row r="124" spans="4:48" x14ac:dyDescent="0.15">
      <c r="D124" s="86"/>
      <c r="E124" s="86"/>
      <c r="F124" s="86"/>
      <c r="G124" s="86"/>
      <c r="H124" s="86"/>
      <c r="I124" s="86"/>
      <c r="J124" s="86"/>
      <c r="K124" s="86"/>
      <c r="L124" s="86"/>
      <c r="M124" s="86"/>
      <c r="N124" s="86"/>
      <c r="O124" s="86"/>
      <c r="P124" s="86"/>
      <c r="Q124" s="86"/>
      <c r="R124" s="86"/>
      <c r="S124" s="86"/>
      <c r="T124" s="86"/>
      <c r="U124" s="86"/>
      <c r="V124" s="86"/>
      <c r="W124" s="86"/>
      <c r="X124" s="86"/>
      <c r="AA124" s="156"/>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row>
    <row r="125" spans="4:48" x14ac:dyDescent="0.15">
      <c r="D125" s="86"/>
      <c r="E125" s="86"/>
      <c r="F125" s="86"/>
      <c r="G125" s="86"/>
      <c r="H125" s="86"/>
      <c r="I125" s="86"/>
      <c r="J125" s="86"/>
      <c r="K125" s="86"/>
      <c r="L125" s="86"/>
      <c r="M125" s="86"/>
      <c r="N125" s="86"/>
      <c r="O125" s="86"/>
      <c r="P125" s="86"/>
      <c r="Q125" s="86"/>
      <c r="R125" s="86"/>
      <c r="S125" s="86"/>
      <c r="T125" s="86"/>
      <c r="U125" s="86"/>
      <c r="V125" s="86"/>
      <c r="W125" s="86"/>
      <c r="X125" s="86"/>
      <c r="AA125" s="156"/>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row>
    <row r="126" spans="4:48" x14ac:dyDescent="0.15">
      <c r="D126" s="86"/>
      <c r="E126" s="86"/>
      <c r="F126" s="86"/>
      <c r="G126" s="86"/>
      <c r="H126" s="86"/>
      <c r="I126" s="86"/>
      <c r="J126" s="86"/>
      <c r="K126" s="86"/>
      <c r="L126" s="86"/>
      <c r="M126" s="86"/>
      <c r="N126" s="86"/>
      <c r="O126" s="86"/>
      <c r="P126" s="86"/>
      <c r="Q126" s="86"/>
      <c r="R126" s="86"/>
      <c r="S126" s="86"/>
      <c r="T126" s="86"/>
      <c r="U126" s="86"/>
      <c r="V126" s="86"/>
      <c r="W126" s="86"/>
      <c r="X126" s="86"/>
      <c r="AA126" s="156"/>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row>
    <row r="127" spans="4:48" ht="13.5" customHeight="1" x14ac:dyDescent="0.15">
      <c r="D127" s="8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43"/>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row>
    <row r="128" spans="4:48" ht="13.5" customHeight="1" x14ac:dyDescent="0.15">
      <c r="D128" s="8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t="s">
        <v>177</v>
      </c>
      <c r="AA128" s="156"/>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row>
    <row r="129" spans="4:48" ht="13.5" customHeight="1" x14ac:dyDescent="0.15">
      <c r="D129" s="8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88" t="s">
        <v>57</v>
      </c>
      <c r="AB129" s="157" t="s">
        <v>241</v>
      </c>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row>
    <row r="130" spans="4:48" x14ac:dyDescent="0.15">
      <c r="D130" s="86"/>
      <c r="E130" s="86"/>
      <c r="F130" s="86"/>
      <c r="G130" s="86"/>
      <c r="H130" s="86"/>
      <c r="I130" s="86"/>
      <c r="J130" s="86"/>
      <c r="K130" s="86"/>
      <c r="L130" s="86"/>
      <c r="M130" s="86"/>
      <c r="N130" s="86"/>
      <c r="O130" s="86"/>
      <c r="P130" s="86"/>
      <c r="Q130" s="86"/>
      <c r="R130" s="86"/>
      <c r="S130" s="86"/>
      <c r="T130" s="86"/>
      <c r="U130" s="86"/>
      <c r="V130" s="86"/>
      <c r="W130" s="86"/>
      <c r="X130" s="86"/>
      <c r="Z130" s="156"/>
      <c r="AA130" s="143"/>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row>
    <row r="131" spans="4:48" x14ac:dyDescent="0.15">
      <c r="D131" s="86"/>
      <c r="E131" s="86"/>
      <c r="F131" s="86"/>
      <c r="G131" s="86"/>
      <c r="H131" s="86"/>
      <c r="I131" s="86"/>
      <c r="J131" s="86"/>
      <c r="K131" s="86"/>
      <c r="L131" s="86"/>
      <c r="M131" s="86"/>
      <c r="N131" s="86"/>
      <c r="O131" s="86"/>
      <c r="P131" s="86"/>
      <c r="Q131" s="86"/>
      <c r="R131" s="86"/>
      <c r="S131" s="86"/>
      <c r="T131" s="86"/>
      <c r="U131" s="86"/>
      <c r="V131" s="86"/>
      <c r="W131" s="86"/>
      <c r="X131" s="86"/>
      <c r="Z131" s="156"/>
      <c r="AA131" s="156"/>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row>
    <row r="132" spans="4:48" x14ac:dyDescent="0.15">
      <c r="Z132" s="156"/>
      <c r="AA132" s="156"/>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row>
    <row r="133" spans="4:48" x14ac:dyDescent="0.15">
      <c r="Z133" s="156"/>
      <c r="AA133" s="156"/>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row>
    <row r="134" spans="4:48" x14ac:dyDescent="0.15">
      <c r="Z134" s="156"/>
      <c r="AA134" s="156"/>
      <c r="AB134" s="157"/>
      <c r="AC134" s="157"/>
      <c r="AD134" s="157"/>
      <c r="AE134" s="157"/>
      <c r="AF134" s="157"/>
      <c r="AG134" s="157"/>
      <c r="AH134" s="157"/>
      <c r="AI134" s="157"/>
      <c r="AJ134" s="157"/>
      <c r="AK134" s="157"/>
      <c r="AL134" s="157"/>
      <c r="AM134" s="157"/>
      <c r="AN134" s="157"/>
      <c r="AO134" s="157"/>
      <c r="AP134" s="157"/>
      <c r="AQ134" s="157"/>
      <c r="AR134" s="157"/>
      <c r="AS134" s="157"/>
      <c r="AT134" s="157"/>
      <c r="AU134" s="157"/>
      <c r="AV134" s="157"/>
    </row>
    <row r="135" spans="4:48" x14ac:dyDescent="0.15">
      <c r="Z135" s="156"/>
      <c r="AA135" s="156"/>
      <c r="AB135" s="157"/>
      <c r="AC135" s="157"/>
      <c r="AD135" s="157"/>
      <c r="AE135" s="157"/>
      <c r="AF135" s="157"/>
      <c r="AG135" s="157"/>
      <c r="AH135" s="157"/>
      <c r="AI135" s="157"/>
      <c r="AJ135" s="157"/>
      <c r="AK135" s="157"/>
      <c r="AL135" s="157"/>
      <c r="AM135" s="157"/>
      <c r="AN135" s="157"/>
      <c r="AO135" s="157"/>
      <c r="AP135" s="157"/>
      <c r="AQ135" s="157"/>
      <c r="AR135" s="157"/>
      <c r="AS135" s="157"/>
      <c r="AT135" s="157"/>
      <c r="AU135" s="157"/>
      <c r="AV135" s="157"/>
    </row>
    <row r="136" spans="4:48" x14ac:dyDescent="0.15">
      <c r="Z136" s="156"/>
      <c r="AA136" s="156"/>
      <c r="AB136" s="157"/>
      <c r="AC136" s="157"/>
      <c r="AD136" s="157"/>
      <c r="AE136" s="157"/>
      <c r="AF136" s="157"/>
      <c r="AG136" s="157"/>
      <c r="AH136" s="157"/>
      <c r="AI136" s="157"/>
      <c r="AJ136" s="157"/>
      <c r="AK136" s="157"/>
      <c r="AL136" s="157"/>
      <c r="AM136" s="157"/>
      <c r="AN136" s="157"/>
      <c r="AO136" s="157"/>
      <c r="AP136" s="157"/>
      <c r="AQ136" s="157"/>
      <c r="AR136" s="157"/>
      <c r="AS136" s="157"/>
      <c r="AT136" s="157"/>
      <c r="AU136" s="157"/>
      <c r="AV136" s="157"/>
    </row>
    <row r="137" spans="4:48" x14ac:dyDescent="0.15">
      <c r="Z137" s="156"/>
      <c r="AA137" s="143"/>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row>
    <row r="138" spans="4:48" x14ac:dyDescent="0.15">
      <c r="Z138" s="156"/>
      <c r="AA138" s="156"/>
      <c r="AB138" s="160"/>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row>
    <row r="139" spans="4:48" x14ac:dyDescent="0.15">
      <c r="Z139" s="156"/>
      <c r="AA139" s="156"/>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row>
    <row r="140" spans="4:48" x14ac:dyDescent="0.15">
      <c r="Z140" s="156"/>
      <c r="AA140" s="156"/>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row>
    <row r="141" spans="4:48" x14ac:dyDescent="0.15">
      <c r="Z141" s="156"/>
      <c r="AA141" s="156"/>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row>
    <row r="142" spans="4:48" x14ac:dyDescent="0.15">
      <c r="Z142" s="156"/>
      <c r="AA142" s="156"/>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row>
    <row r="143" spans="4:48" x14ac:dyDescent="0.15">
      <c r="Z143" s="156"/>
      <c r="AA143" s="156"/>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row>
    <row r="144" spans="4:48" x14ac:dyDescent="0.15">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row>
    <row r="145" spans="27:48" x14ac:dyDescent="0.15">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row>
    <row r="154" spans="27:48" x14ac:dyDescent="0.15">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row>
    <row r="155" spans="27:48" x14ac:dyDescent="0.15">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row>
    <row r="156" spans="27:48" x14ac:dyDescent="0.15">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row>
    <row r="157" spans="27:48" x14ac:dyDescent="0.15">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row>
    <row r="158" spans="27:48" ht="13.5" customHeight="1" x14ac:dyDescent="0.15">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row>
    <row r="159" spans="27:48" ht="13.5" customHeight="1" x14ac:dyDescent="0.15">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row>
    <row r="160" spans="27:48" ht="13.5" customHeight="1" x14ac:dyDescent="0.15">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row>
    <row r="161" spans="3:48" ht="13.5" customHeight="1" x14ac:dyDescent="0.15">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row>
    <row r="162" spans="3:48" ht="13.5" customHeight="1" x14ac:dyDescent="0.15">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row>
    <row r="163" spans="3:48" ht="13.5" customHeight="1" x14ac:dyDescent="0.15">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row>
    <row r="164" spans="3:48" ht="13.5" customHeight="1" x14ac:dyDescent="0.15">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row>
    <row r="165" spans="3:48" ht="13.5" customHeight="1" x14ac:dyDescent="0.15">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6"/>
    </row>
    <row r="166" spans="3:48" ht="13.5" customHeight="1" x14ac:dyDescent="0.15">
      <c r="AB166" s="156"/>
      <c r="AC166" s="156"/>
      <c r="AD166" s="156"/>
      <c r="AE166" s="156"/>
      <c r="AF166" s="156"/>
      <c r="AG166" s="156"/>
      <c r="AH166" s="156"/>
      <c r="AI166" s="156"/>
      <c r="AJ166" s="156"/>
      <c r="AK166" s="156"/>
      <c r="AL166" s="156"/>
      <c r="AM166" s="156"/>
      <c r="AN166" s="156"/>
      <c r="AO166" s="156"/>
      <c r="AP166" s="156"/>
      <c r="AQ166" s="156"/>
      <c r="AR166" s="156"/>
      <c r="AS166" s="156"/>
      <c r="AT166" s="156"/>
      <c r="AU166" s="156"/>
      <c r="AV166" s="156"/>
    </row>
    <row r="167" spans="3:48" ht="13.5" customHeight="1" x14ac:dyDescent="0.15">
      <c r="AA167" s="156"/>
      <c r="AB167" s="156"/>
      <c r="AC167" s="156"/>
      <c r="AD167" s="156"/>
      <c r="AE167" s="156"/>
      <c r="AF167" s="156"/>
      <c r="AG167" s="156"/>
      <c r="AH167" s="156"/>
      <c r="AI167" s="156"/>
      <c r="AJ167" s="156"/>
      <c r="AK167" s="156"/>
      <c r="AL167" s="156"/>
      <c r="AM167" s="156"/>
      <c r="AN167" s="156"/>
      <c r="AO167" s="156"/>
      <c r="AP167" s="156"/>
      <c r="AQ167" s="156"/>
      <c r="AR167" s="156"/>
      <c r="AS167" s="156"/>
      <c r="AT167" s="156"/>
      <c r="AU167" s="156"/>
      <c r="AV167" s="156"/>
    </row>
    <row r="168" spans="3:48" ht="13.5" customHeight="1" x14ac:dyDescent="0.15">
      <c r="Z168" s="88"/>
      <c r="AA168" s="156"/>
      <c r="AB168" s="156"/>
      <c r="AC168" s="156"/>
      <c r="AD168" s="156"/>
      <c r="AE168" s="156"/>
      <c r="AF168" s="156"/>
      <c r="AG168" s="156"/>
      <c r="AH168" s="156"/>
      <c r="AI168" s="156"/>
      <c r="AJ168" s="156"/>
      <c r="AK168" s="156"/>
      <c r="AL168" s="156"/>
      <c r="AM168" s="156"/>
      <c r="AN168" s="156"/>
      <c r="AO168" s="156"/>
      <c r="AP168" s="156"/>
      <c r="AQ168" s="156"/>
      <c r="AR168" s="156"/>
      <c r="AS168" s="156"/>
      <c r="AT168" s="156"/>
      <c r="AU168" s="156"/>
      <c r="AV168" s="156"/>
    </row>
    <row r="169" spans="3:48" ht="13.5" customHeight="1" x14ac:dyDescent="0.15">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row>
    <row r="170" spans="3:48" ht="14.25" customHeight="1" x14ac:dyDescent="0.15">
      <c r="C170" s="13"/>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row>
    <row r="171" spans="3:48" ht="13.5" customHeight="1" x14ac:dyDescent="0.15">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row>
    <row r="172" spans="3:48" ht="13.5" customHeight="1" x14ac:dyDescent="0.15">
      <c r="C172" s="44"/>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row>
    <row r="173" spans="3:48" ht="13.5" customHeight="1" x14ac:dyDescent="0.15">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row>
    <row r="174" spans="3:48" ht="13.5" customHeight="1" x14ac:dyDescent="0.15">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row>
    <row r="175" spans="3:48" ht="13.5" customHeight="1" x14ac:dyDescent="0.15">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row>
    <row r="195" spans="3:48" x14ac:dyDescent="0.15">
      <c r="Z195" s="44"/>
    </row>
    <row r="196" spans="3:48" ht="13.5" customHeight="1" x14ac:dyDescent="0.15">
      <c r="C196" s="13"/>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row>
    <row r="197" spans="3:48" ht="13.5" customHeight="1" x14ac:dyDescent="0.15">
      <c r="C197" s="88" t="s">
        <v>57</v>
      </c>
      <c r="D197" s="160" t="s">
        <v>240</v>
      </c>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row>
    <row r="198" spans="3:48" x14ac:dyDescent="0.15">
      <c r="C198" s="151"/>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c r="AQ198" s="160"/>
      <c r="AR198" s="160"/>
      <c r="AS198" s="160"/>
      <c r="AT198" s="160"/>
      <c r="AU198" s="160"/>
      <c r="AV198" s="160"/>
    </row>
    <row r="199" spans="3:48" x14ac:dyDescent="0.15">
      <c r="C199" s="88"/>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160"/>
      <c r="AK199" s="160"/>
      <c r="AL199" s="160"/>
      <c r="AM199" s="160"/>
      <c r="AN199" s="160"/>
      <c r="AO199" s="160"/>
      <c r="AP199" s="160"/>
      <c r="AQ199" s="160"/>
      <c r="AR199" s="160"/>
      <c r="AS199" s="160"/>
      <c r="AT199" s="160"/>
      <c r="AU199" s="160"/>
      <c r="AV199" s="160"/>
    </row>
    <row r="200" spans="3:48" x14ac:dyDescent="0.15">
      <c r="C200" s="88"/>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c r="AF200" s="160"/>
      <c r="AG200" s="160"/>
      <c r="AH200" s="160"/>
      <c r="AI200" s="160"/>
      <c r="AJ200" s="160"/>
      <c r="AK200" s="160"/>
      <c r="AL200" s="160"/>
      <c r="AM200" s="160"/>
      <c r="AN200" s="160"/>
      <c r="AO200" s="160"/>
      <c r="AP200" s="160"/>
      <c r="AQ200" s="160"/>
      <c r="AR200" s="160"/>
      <c r="AS200" s="160"/>
      <c r="AT200" s="160"/>
      <c r="AU200" s="160"/>
      <c r="AV200" s="160"/>
    </row>
    <row r="201" spans="3:48" x14ac:dyDescent="0.15">
      <c r="C201" s="88"/>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c r="AQ201" s="160"/>
      <c r="AR201" s="160"/>
      <c r="AS201" s="160"/>
      <c r="AT201" s="160"/>
      <c r="AU201" s="160"/>
      <c r="AV201" s="160"/>
    </row>
    <row r="202" spans="3:48" x14ac:dyDescent="0.15">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row>
    <row r="203" spans="3:48" x14ac:dyDescent="0.15">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c r="AF203" s="160"/>
      <c r="AG203" s="160"/>
      <c r="AH203" s="160"/>
      <c r="AI203" s="160"/>
      <c r="AJ203" s="160"/>
      <c r="AK203" s="160"/>
      <c r="AL203" s="160"/>
      <c r="AM203" s="160"/>
      <c r="AN203" s="160"/>
      <c r="AO203" s="160"/>
      <c r="AP203" s="160"/>
      <c r="AQ203" s="160"/>
      <c r="AR203" s="160"/>
      <c r="AS203" s="160"/>
      <c r="AT203" s="160"/>
      <c r="AU203" s="160"/>
      <c r="AV203" s="160"/>
    </row>
    <row r="214" spans="3:48" x14ac:dyDescent="0.15">
      <c r="Z214" s="88"/>
      <c r="AA214" s="158"/>
      <c r="AB214" s="158"/>
      <c r="AC214" s="158"/>
      <c r="AD214" s="158"/>
      <c r="AE214" s="158"/>
      <c r="AF214" s="158"/>
      <c r="AG214" s="158"/>
      <c r="AH214" s="158"/>
      <c r="AI214" s="158"/>
      <c r="AJ214" s="158"/>
      <c r="AK214" s="158"/>
      <c r="AL214" s="158"/>
      <c r="AM214" s="158"/>
      <c r="AN214" s="158"/>
      <c r="AO214" s="158"/>
      <c r="AP214" s="158"/>
      <c r="AQ214" s="158"/>
      <c r="AR214" s="158"/>
      <c r="AS214" s="158"/>
      <c r="AT214" s="158"/>
      <c r="AU214" s="158"/>
    </row>
    <row r="215" spans="3:48" x14ac:dyDescent="0.15">
      <c r="AA215" s="158"/>
      <c r="AB215" s="158"/>
      <c r="AC215" s="158"/>
      <c r="AD215" s="158"/>
      <c r="AE215" s="158"/>
      <c r="AF215" s="158"/>
      <c r="AG215" s="158"/>
      <c r="AH215" s="158"/>
      <c r="AI215" s="158"/>
      <c r="AJ215" s="158"/>
      <c r="AK215" s="158"/>
      <c r="AL215" s="158"/>
      <c r="AM215" s="158"/>
      <c r="AN215" s="158"/>
      <c r="AO215" s="158"/>
      <c r="AP215" s="158"/>
      <c r="AQ215" s="158"/>
      <c r="AR215" s="158"/>
      <c r="AS215" s="158"/>
      <c r="AT215" s="158"/>
      <c r="AU215" s="158"/>
    </row>
    <row r="216" spans="3:48" x14ac:dyDescent="0.15">
      <c r="AA216" s="158"/>
      <c r="AB216" s="158"/>
      <c r="AC216" s="158"/>
      <c r="AD216" s="158"/>
      <c r="AE216" s="158"/>
      <c r="AF216" s="158"/>
      <c r="AG216" s="158"/>
      <c r="AH216" s="158"/>
      <c r="AI216" s="158"/>
      <c r="AJ216" s="158"/>
      <c r="AK216" s="158"/>
      <c r="AL216" s="158"/>
      <c r="AM216" s="158"/>
      <c r="AN216" s="158"/>
      <c r="AO216" s="158"/>
      <c r="AP216" s="158"/>
      <c r="AQ216" s="158"/>
      <c r="AR216" s="158"/>
      <c r="AS216" s="158"/>
      <c r="AT216" s="158"/>
      <c r="AU216" s="158"/>
    </row>
    <row r="217" spans="3:48" x14ac:dyDescent="0.15">
      <c r="AA217" s="158"/>
      <c r="AB217" s="158"/>
      <c r="AC217" s="158"/>
      <c r="AD217" s="158"/>
      <c r="AE217" s="158"/>
      <c r="AF217" s="158"/>
      <c r="AG217" s="158"/>
      <c r="AH217" s="158"/>
      <c r="AI217" s="158"/>
      <c r="AJ217" s="158"/>
      <c r="AK217" s="158"/>
      <c r="AL217" s="158"/>
      <c r="AM217" s="158"/>
      <c r="AN217" s="158"/>
      <c r="AO217" s="158"/>
      <c r="AP217" s="158"/>
      <c r="AQ217" s="158"/>
      <c r="AR217" s="158"/>
      <c r="AS217" s="158"/>
      <c r="AT217" s="158"/>
      <c r="AU217" s="158"/>
    </row>
    <row r="218" spans="3:48" x14ac:dyDescent="0.15">
      <c r="AA218" s="158"/>
      <c r="AB218" s="158"/>
      <c r="AC218" s="158"/>
      <c r="AD218" s="158"/>
      <c r="AE218" s="158"/>
      <c r="AF218" s="158"/>
      <c r="AG218" s="158"/>
      <c r="AH218" s="158"/>
      <c r="AI218" s="158"/>
      <c r="AJ218" s="158"/>
      <c r="AK218" s="158"/>
      <c r="AL218" s="158"/>
      <c r="AM218" s="158"/>
      <c r="AN218" s="158"/>
      <c r="AO218" s="158"/>
      <c r="AP218" s="158"/>
      <c r="AQ218" s="158"/>
      <c r="AR218" s="158"/>
      <c r="AS218" s="158"/>
      <c r="AT218" s="158"/>
      <c r="AU218" s="158"/>
    </row>
    <row r="219" spans="3:48" x14ac:dyDescent="0.15">
      <c r="AA219" s="158"/>
      <c r="AB219" s="158"/>
      <c r="AC219" s="158"/>
      <c r="AD219" s="158"/>
      <c r="AE219" s="158"/>
      <c r="AF219" s="158"/>
      <c r="AG219" s="158"/>
      <c r="AH219" s="158"/>
      <c r="AI219" s="158"/>
      <c r="AJ219" s="158"/>
      <c r="AK219" s="158"/>
      <c r="AL219" s="158"/>
      <c r="AM219" s="158"/>
      <c r="AN219" s="158"/>
      <c r="AO219" s="158"/>
      <c r="AP219" s="158"/>
      <c r="AQ219" s="158"/>
      <c r="AR219" s="158"/>
      <c r="AS219" s="158"/>
      <c r="AT219" s="158"/>
      <c r="AU219" s="158"/>
    </row>
    <row r="220" spans="3:48" x14ac:dyDescent="0.15">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row>
    <row r="221" spans="3:48" x14ac:dyDescent="0.15">
      <c r="AA221" s="158"/>
      <c r="AB221" s="158"/>
      <c r="AC221" s="158"/>
      <c r="AD221" s="158"/>
      <c r="AE221" s="158"/>
      <c r="AF221" s="158"/>
      <c r="AG221" s="158"/>
      <c r="AH221" s="158"/>
      <c r="AI221" s="158"/>
      <c r="AJ221" s="158"/>
      <c r="AK221" s="158"/>
      <c r="AL221" s="158"/>
      <c r="AM221" s="158"/>
      <c r="AN221" s="158"/>
      <c r="AO221" s="158"/>
      <c r="AP221" s="158"/>
      <c r="AQ221" s="158"/>
      <c r="AR221" s="158"/>
      <c r="AS221" s="158"/>
      <c r="AT221" s="158"/>
      <c r="AU221" s="158"/>
    </row>
    <row r="222" spans="3:48" ht="13.5" customHeight="1" x14ac:dyDescent="0.15">
      <c r="C222" s="88" t="s">
        <v>57</v>
      </c>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8"/>
      <c r="AB222" s="158"/>
      <c r="AC222" s="158"/>
      <c r="AD222" s="158"/>
      <c r="AE222" s="158"/>
      <c r="AF222" s="158"/>
      <c r="AG222" s="158"/>
      <c r="AH222" s="158"/>
      <c r="AI222" s="158"/>
      <c r="AJ222" s="158"/>
      <c r="AK222" s="158"/>
      <c r="AL222" s="158"/>
      <c r="AM222" s="158"/>
      <c r="AN222" s="158"/>
      <c r="AO222" s="158"/>
      <c r="AP222" s="158"/>
      <c r="AQ222" s="158"/>
      <c r="AR222" s="158"/>
      <c r="AS222" s="158"/>
      <c r="AT222" s="158"/>
      <c r="AU222" s="158"/>
      <c r="AV222" s="152"/>
    </row>
    <row r="223" spans="3:48" x14ac:dyDescent="0.15">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8"/>
      <c r="AB223" s="158"/>
      <c r="AC223" s="158"/>
      <c r="AD223" s="158"/>
      <c r="AE223" s="158"/>
      <c r="AF223" s="158"/>
      <c r="AG223" s="158"/>
      <c r="AH223" s="158"/>
      <c r="AI223" s="158"/>
      <c r="AJ223" s="158"/>
      <c r="AK223" s="158"/>
      <c r="AL223" s="158"/>
      <c r="AM223" s="158"/>
      <c r="AN223" s="158"/>
      <c r="AO223" s="158"/>
      <c r="AP223" s="158"/>
      <c r="AQ223" s="158"/>
      <c r="AR223" s="158"/>
      <c r="AS223" s="158"/>
      <c r="AT223" s="158"/>
      <c r="AU223" s="158"/>
      <c r="AV223" s="152"/>
    </row>
    <row r="224" spans="3:48" x14ac:dyDescent="0.15">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c r="AA224" s="158"/>
      <c r="AB224" s="158"/>
      <c r="AC224" s="158"/>
      <c r="AD224" s="158"/>
      <c r="AE224" s="158"/>
      <c r="AF224" s="158"/>
      <c r="AG224" s="158"/>
      <c r="AH224" s="158"/>
      <c r="AI224" s="158"/>
      <c r="AJ224" s="158"/>
      <c r="AK224" s="158"/>
      <c r="AL224" s="158"/>
      <c r="AM224" s="158"/>
      <c r="AN224" s="158"/>
      <c r="AO224" s="158"/>
      <c r="AP224" s="158"/>
      <c r="AQ224" s="158"/>
      <c r="AR224" s="158"/>
      <c r="AS224" s="158"/>
      <c r="AT224" s="158"/>
      <c r="AU224" s="158"/>
      <c r="AV224" s="152"/>
    </row>
    <row r="225" spans="2:48" x14ac:dyDescent="0.15">
      <c r="B225" s="151"/>
      <c r="C225" s="151"/>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8"/>
      <c r="AB225" s="158"/>
      <c r="AC225" s="158"/>
      <c r="AD225" s="158"/>
      <c r="AE225" s="158"/>
      <c r="AF225" s="158"/>
      <c r="AG225" s="158"/>
      <c r="AH225" s="158"/>
      <c r="AI225" s="158"/>
      <c r="AJ225" s="158"/>
      <c r="AK225" s="158"/>
      <c r="AL225" s="158"/>
      <c r="AM225" s="158"/>
      <c r="AN225" s="158"/>
      <c r="AO225" s="158"/>
      <c r="AP225" s="158"/>
      <c r="AQ225" s="158"/>
      <c r="AR225" s="158"/>
      <c r="AS225" s="158"/>
      <c r="AT225" s="158"/>
      <c r="AU225" s="158"/>
      <c r="AV225" s="152"/>
    </row>
    <row r="226" spans="2:48" x14ac:dyDescent="0.15">
      <c r="B226" s="151"/>
      <c r="C226" s="151"/>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c r="AH226" s="152"/>
      <c r="AI226" s="152"/>
      <c r="AJ226" s="152"/>
      <c r="AK226" s="152"/>
      <c r="AL226" s="152"/>
      <c r="AM226" s="152"/>
      <c r="AN226" s="152"/>
      <c r="AO226" s="152"/>
      <c r="AP226" s="152"/>
      <c r="AQ226" s="152"/>
      <c r="AR226" s="152"/>
      <c r="AS226" s="152"/>
      <c r="AT226" s="152"/>
      <c r="AU226" s="152"/>
      <c r="AV226" s="152"/>
    </row>
    <row r="227" spans="2:48" x14ac:dyDescent="0.15">
      <c r="B227" s="151"/>
      <c r="C227" s="151"/>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c r="AL227" s="152"/>
      <c r="AM227" s="152"/>
      <c r="AN227" s="152"/>
      <c r="AO227" s="152"/>
      <c r="AP227" s="152"/>
      <c r="AQ227" s="152"/>
      <c r="AR227" s="152"/>
      <c r="AS227" s="152"/>
      <c r="AT227" s="152"/>
      <c r="AU227" s="152"/>
      <c r="AV227" s="152"/>
    </row>
    <row r="228" spans="2:48" x14ac:dyDescent="0.15">
      <c r="B228" s="151"/>
      <c r="C228" s="151"/>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E228" s="152"/>
      <c r="AF228" s="152"/>
      <c r="AG228" s="152"/>
      <c r="AH228" s="152"/>
      <c r="AI228" s="152"/>
      <c r="AJ228" s="152"/>
      <c r="AK228" s="152"/>
      <c r="AL228" s="152"/>
      <c r="AM228" s="152"/>
      <c r="AN228" s="152"/>
      <c r="AO228" s="152"/>
      <c r="AP228" s="152"/>
      <c r="AQ228" s="152"/>
      <c r="AR228" s="152"/>
      <c r="AS228" s="152"/>
      <c r="AT228" s="152"/>
      <c r="AU228" s="152"/>
      <c r="AV228" s="152"/>
    </row>
    <row r="229" spans="2:48" x14ac:dyDescent="0.15">
      <c r="B229" s="151"/>
      <c r="C229" s="151"/>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Q229" s="152"/>
      <c r="AR229" s="152"/>
      <c r="AS229" s="152"/>
      <c r="AT229" s="152"/>
      <c r="AU229" s="152"/>
      <c r="AV229" s="152"/>
    </row>
    <row r="230" spans="2:48" x14ac:dyDescent="0.15">
      <c r="B230" s="151"/>
      <c r="C230" s="151"/>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2"/>
      <c r="AN230" s="152"/>
      <c r="AO230" s="152"/>
      <c r="AP230" s="152"/>
      <c r="AQ230" s="152"/>
      <c r="AR230" s="152"/>
      <c r="AS230" s="152"/>
      <c r="AT230" s="152"/>
      <c r="AU230" s="152"/>
      <c r="AV230" s="152"/>
    </row>
    <row r="231" spans="2:48" x14ac:dyDescent="0.15">
      <c r="B231" s="151"/>
      <c r="C231" s="151"/>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c r="AG231" s="156"/>
      <c r="AH231" s="156"/>
      <c r="AI231" s="156"/>
      <c r="AJ231" s="156"/>
      <c r="AK231" s="156"/>
      <c r="AL231" s="156"/>
      <c r="AM231" s="156"/>
      <c r="AN231" s="156"/>
      <c r="AO231" s="156"/>
      <c r="AP231" s="156"/>
      <c r="AQ231" s="156"/>
      <c r="AR231" s="156"/>
      <c r="AS231" s="156"/>
      <c r="AT231" s="156"/>
      <c r="AU231" s="156"/>
      <c r="AV231" s="156"/>
    </row>
    <row r="232" spans="2:48" x14ac:dyDescent="0.15">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6"/>
      <c r="AB232" s="156"/>
      <c r="AC232" s="156"/>
      <c r="AD232" s="156"/>
      <c r="AE232" s="156"/>
      <c r="AF232" s="156"/>
      <c r="AG232" s="156"/>
      <c r="AH232" s="156"/>
      <c r="AI232" s="156"/>
      <c r="AJ232" s="156"/>
      <c r="AK232" s="156"/>
      <c r="AL232" s="156"/>
      <c r="AM232" s="156"/>
      <c r="AN232" s="156"/>
      <c r="AO232" s="156"/>
      <c r="AP232" s="156"/>
      <c r="AQ232" s="156"/>
      <c r="AR232" s="156"/>
      <c r="AS232" s="156"/>
      <c r="AT232" s="156"/>
      <c r="AU232" s="156"/>
      <c r="AV232" s="156"/>
    </row>
    <row r="233" spans="2:48" ht="13.5" customHeight="1" x14ac:dyDescent="0.15">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88" t="s">
        <v>57</v>
      </c>
      <c r="AB233" s="157" t="s">
        <v>237</v>
      </c>
      <c r="AC233" s="157"/>
      <c r="AD233" s="157"/>
      <c r="AE233" s="157"/>
      <c r="AF233" s="157"/>
      <c r="AG233" s="157"/>
      <c r="AH233" s="157"/>
      <c r="AI233" s="157"/>
      <c r="AJ233" s="157"/>
      <c r="AK233" s="157"/>
      <c r="AL233" s="157"/>
      <c r="AM233" s="157"/>
      <c r="AN233" s="157"/>
      <c r="AO233" s="157"/>
      <c r="AP233" s="157"/>
      <c r="AQ233" s="157"/>
      <c r="AR233" s="157"/>
      <c r="AS233" s="157"/>
      <c r="AT233" s="157"/>
      <c r="AU233" s="157"/>
      <c r="AV233" s="156"/>
    </row>
    <row r="234" spans="2:48" x14ac:dyDescent="0.15">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6"/>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156"/>
    </row>
    <row r="235" spans="2:48" x14ac:dyDescent="0.15">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6"/>
      <c r="AB235" s="157"/>
      <c r="AC235" s="157"/>
      <c r="AD235" s="157"/>
      <c r="AE235" s="157"/>
      <c r="AF235" s="157"/>
      <c r="AG235" s="157"/>
      <c r="AH235" s="157"/>
      <c r="AI235" s="157"/>
      <c r="AJ235" s="157"/>
      <c r="AK235" s="157"/>
      <c r="AL235" s="157"/>
      <c r="AM235" s="157"/>
      <c r="AN235" s="157"/>
      <c r="AO235" s="157"/>
      <c r="AP235" s="157"/>
      <c r="AQ235" s="157"/>
      <c r="AR235" s="157"/>
      <c r="AS235" s="157"/>
      <c r="AT235" s="157"/>
      <c r="AU235" s="157"/>
      <c r="AV235" s="156"/>
    </row>
    <row r="236" spans="2:48" ht="13.5" customHeight="1" x14ac:dyDescent="0.15">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B236" s="157"/>
      <c r="AC236" s="157"/>
      <c r="AD236" s="157"/>
      <c r="AE236" s="157"/>
      <c r="AF236" s="157"/>
      <c r="AG236" s="157"/>
      <c r="AH236" s="157"/>
      <c r="AI236" s="157"/>
      <c r="AJ236" s="157"/>
      <c r="AK236" s="157"/>
      <c r="AL236" s="157"/>
      <c r="AM236" s="157"/>
      <c r="AN236" s="157"/>
      <c r="AO236" s="157"/>
      <c r="AP236" s="157"/>
      <c r="AQ236" s="157"/>
      <c r="AR236" s="157"/>
      <c r="AS236" s="157"/>
      <c r="AT236" s="157"/>
      <c r="AU236" s="157"/>
      <c r="AV236" s="153"/>
    </row>
    <row r="237" spans="2:48" x14ac:dyDescent="0.15">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B237" s="157"/>
      <c r="AC237" s="157"/>
      <c r="AD237" s="157"/>
      <c r="AE237" s="157"/>
      <c r="AF237" s="157"/>
      <c r="AG237" s="157"/>
      <c r="AH237" s="157"/>
      <c r="AI237" s="157"/>
      <c r="AJ237" s="157"/>
      <c r="AK237" s="157"/>
      <c r="AL237" s="157"/>
      <c r="AM237" s="157"/>
      <c r="AN237" s="157"/>
      <c r="AO237" s="157"/>
      <c r="AP237" s="157"/>
      <c r="AQ237" s="157"/>
      <c r="AR237" s="157"/>
      <c r="AS237" s="157"/>
      <c r="AT237" s="157"/>
      <c r="AU237" s="157"/>
      <c r="AV237" s="153"/>
    </row>
    <row r="238" spans="2:48" x14ac:dyDescent="0.15">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43"/>
      <c r="AB238" s="157"/>
      <c r="AC238" s="157"/>
      <c r="AD238" s="157"/>
      <c r="AE238" s="157"/>
      <c r="AF238" s="157"/>
      <c r="AG238" s="157"/>
      <c r="AH238" s="157"/>
      <c r="AI238" s="157"/>
      <c r="AJ238" s="157"/>
      <c r="AK238" s="157"/>
      <c r="AL238" s="157"/>
      <c r="AM238" s="157"/>
      <c r="AN238" s="157"/>
      <c r="AO238" s="157"/>
      <c r="AP238" s="157"/>
      <c r="AQ238" s="157"/>
      <c r="AR238" s="157"/>
      <c r="AS238" s="157"/>
      <c r="AT238" s="157"/>
      <c r="AU238" s="157"/>
      <c r="AV238" s="153"/>
    </row>
    <row r="239" spans="2:48" x14ac:dyDescent="0.15">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6"/>
      <c r="AB239" s="157"/>
      <c r="AC239" s="157"/>
      <c r="AD239" s="157"/>
      <c r="AE239" s="157"/>
      <c r="AF239" s="157"/>
      <c r="AG239" s="157"/>
      <c r="AH239" s="157"/>
      <c r="AI239" s="157"/>
      <c r="AJ239" s="157"/>
      <c r="AK239" s="157"/>
      <c r="AL239" s="157"/>
      <c r="AM239" s="157"/>
      <c r="AN239" s="157"/>
      <c r="AO239" s="157"/>
      <c r="AP239" s="157"/>
      <c r="AQ239" s="157"/>
      <c r="AR239" s="157"/>
      <c r="AS239" s="157"/>
      <c r="AT239" s="157"/>
      <c r="AU239" s="157"/>
      <c r="AV239" s="153"/>
    </row>
    <row r="240" spans="2:48" x14ac:dyDescent="0.15">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7"/>
      <c r="AC240" s="157"/>
      <c r="AD240" s="157"/>
      <c r="AE240" s="157"/>
      <c r="AF240" s="157"/>
      <c r="AG240" s="157"/>
      <c r="AH240" s="157"/>
      <c r="AI240" s="157"/>
      <c r="AJ240" s="157"/>
      <c r="AK240" s="157"/>
      <c r="AL240" s="157"/>
      <c r="AM240" s="157"/>
      <c r="AN240" s="157"/>
      <c r="AO240" s="157"/>
      <c r="AP240" s="157"/>
      <c r="AQ240" s="157"/>
      <c r="AR240" s="157"/>
      <c r="AS240" s="157"/>
      <c r="AT240" s="157"/>
      <c r="AU240" s="157"/>
      <c r="AV240" s="153"/>
    </row>
    <row r="241" spans="2:48" x14ac:dyDescent="0.15">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3"/>
      <c r="AB241" s="157"/>
      <c r="AC241" s="157"/>
      <c r="AD241" s="157"/>
      <c r="AE241" s="157"/>
      <c r="AF241" s="157"/>
      <c r="AG241" s="157"/>
      <c r="AH241" s="157"/>
      <c r="AI241" s="157"/>
      <c r="AJ241" s="157"/>
      <c r="AK241" s="157"/>
      <c r="AL241" s="157"/>
      <c r="AM241" s="157"/>
      <c r="AN241" s="157"/>
      <c r="AO241" s="157"/>
      <c r="AP241" s="157"/>
      <c r="AQ241" s="157"/>
      <c r="AR241" s="157"/>
      <c r="AS241" s="157"/>
      <c r="AT241" s="157"/>
      <c r="AU241" s="157"/>
      <c r="AV241" s="153"/>
    </row>
    <row r="242" spans="2:48" x14ac:dyDescent="0.15">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43"/>
      <c r="AB242" s="157"/>
      <c r="AC242" s="157"/>
      <c r="AD242" s="157"/>
      <c r="AE242" s="157"/>
      <c r="AF242" s="157"/>
      <c r="AG242" s="157"/>
      <c r="AH242" s="157"/>
      <c r="AI242" s="157"/>
      <c r="AJ242" s="157"/>
      <c r="AK242" s="157"/>
      <c r="AL242" s="157"/>
      <c r="AM242" s="157"/>
      <c r="AN242" s="157"/>
      <c r="AO242" s="157"/>
      <c r="AP242" s="157"/>
      <c r="AQ242" s="157"/>
      <c r="AR242" s="157"/>
      <c r="AS242" s="157"/>
      <c r="AT242" s="157"/>
      <c r="AU242" s="157"/>
      <c r="AV242" s="153"/>
    </row>
    <row r="243" spans="2:48" ht="13.5" customHeight="1" x14ac:dyDescent="0.15">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88"/>
      <c r="AB243" s="157"/>
      <c r="AC243" s="157"/>
      <c r="AD243" s="157"/>
      <c r="AE243" s="157"/>
      <c r="AF243" s="157"/>
      <c r="AG243" s="157"/>
      <c r="AH243" s="157"/>
      <c r="AI243" s="157"/>
      <c r="AJ243" s="157"/>
      <c r="AK243" s="157"/>
      <c r="AL243" s="157"/>
      <c r="AM243" s="157"/>
      <c r="AN243" s="157"/>
      <c r="AO243" s="157"/>
      <c r="AP243" s="157"/>
      <c r="AQ243" s="157"/>
      <c r="AR243" s="157"/>
      <c r="AS243" s="157"/>
      <c r="AT243" s="157"/>
      <c r="AU243" s="157"/>
      <c r="AV243" s="153"/>
    </row>
    <row r="244" spans="2:48" x14ac:dyDescent="0.15">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88"/>
      <c r="AB244" s="157"/>
      <c r="AC244" s="157"/>
      <c r="AD244" s="157"/>
      <c r="AE244" s="157"/>
      <c r="AF244" s="157"/>
      <c r="AG244" s="157"/>
      <c r="AH244" s="157"/>
      <c r="AI244" s="157"/>
      <c r="AJ244" s="157"/>
      <c r="AK244" s="157"/>
      <c r="AL244" s="157"/>
      <c r="AM244" s="157"/>
      <c r="AN244" s="157"/>
      <c r="AO244" s="157"/>
      <c r="AP244" s="157"/>
      <c r="AQ244" s="157"/>
      <c r="AR244" s="157"/>
      <c r="AS244" s="157"/>
      <c r="AT244" s="157"/>
      <c r="AU244" s="157"/>
      <c r="AV244" s="153"/>
    </row>
    <row r="245" spans="2:48" ht="13.5" customHeight="1" x14ac:dyDescent="0.15">
      <c r="B245" s="151"/>
      <c r="C245" s="70"/>
      <c r="AA245" s="88"/>
      <c r="AB245" s="153"/>
      <c r="AC245" s="153"/>
      <c r="AD245" s="153"/>
      <c r="AE245" s="153"/>
      <c r="AF245" s="153"/>
      <c r="AG245" s="153"/>
      <c r="AH245" s="153"/>
      <c r="AI245" s="153"/>
      <c r="AJ245" s="153"/>
      <c r="AK245" s="153"/>
      <c r="AL245" s="153"/>
      <c r="AM245" s="153"/>
      <c r="AN245" s="153"/>
      <c r="AO245" s="153"/>
      <c r="AP245" s="153"/>
      <c r="AQ245" s="153"/>
      <c r="AR245" s="153"/>
      <c r="AS245" s="153"/>
      <c r="AT245" s="153"/>
      <c r="AU245" s="153"/>
      <c r="AV245" s="153"/>
    </row>
    <row r="246" spans="2:48" x14ac:dyDescent="0.15">
      <c r="B246" s="151"/>
      <c r="C246" s="151"/>
      <c r="AA246" s="154"/>
      <c r="AB246" s="157"/>
      <c r="AC246" s="157"/>
      <c r="AD246" s="157"/>
      <c r="AE246" s="157"/>
      <c r="AF246" s="157"/>
      <c r="AG246" s="157"/>
      <c r="AH246" s="157"/>
      <c r="AI246" s="157"/>
      <c r="AJ246" s="157"/>
      <c r="AK246" s="157"/>
      <c r="AL246" s="157"/>
      <c r="AM246" s="157"/>
      <c r="AN246" s="157"/>
      <c r="AO246" s="157"/>
      <c r="AP246" s="157"/>
      <c r="AQ246" s="157"/>
      <c r="AR246" s="157"/>
      <c r="AS246" s="157"/>
      <c r="AT246" s="157"/>
      <c r="AU246" s="157"/>
      <c r="AV246" s="157"/>
    </row>
    <row r="247" spans="2:48" x14ac:dyDescent="0.15">
      <c r="B247" s="151"/>
      <c r="C247" s="151"/>
      <c r="AA247" s="153"/>
      <c r="AB247" s="157"/>
      <c r="AC247" s="157"/>
      <c r="AD247" s="157"/>
      <c r="AE247" s="157"/>
      <c r="AF247" s="157"/>
      <c r="AG247" s="157"/>
      <c r="AH247" s="157"/>
      <c r="AI247" s="157"/>
      <c r="AJ247" s="157"/>
      <c r="AK247" s="157"/>
      <c r="AL247" s="157"/>
      <c r="AM247" s="157"/>
      <c r="AN247" s="157"/>
      <c r="AO247" s="157"/>
      <c r="AP247" s="157"/>
      <c r="AQ247" s="157"/>
      <c r="AR247" s="157"/>
      <c r="AS247" s="157"/>
      <c r="AT247" s="157"/>
      <c r="AU247" s="157"/>
      <c r="AV247" s="157"/>
    </row>
    <row r="248" spans="2:48" x14ac:dyDescent="0.15">
      <c r="B248" s="151"/>
      <c r="C248" s="151"/>
      <c r="AA248" s="153"/>
      <c r="AB248" s="157"/>
      <c r="AC248" s="157"/>
      <c r="AD248" s="157"/>
      <c r="AE248" s="157"/>
      <c r="AF248" s="157"/>
      <c r="AG248" s="157"/>
      <c r="AH248" s="157"/>
      <c r="AI248" s="157"/>
      <c r="AJ248" s="157"/>
      <c r="AK248" s="157"/>
      <c r="AL248" s="157"/>
      <c r="AM248" s="157"/>
      <c r="AN248" s="157"/>
      <c r="AO248" s="157"/>
      <c r="AP248" s="157"/>
      <c r="AQ248" s="157"/>
      <c r="AR248" s="157"/>
      <c r="AS248" s="157"/>
      <c r="AT248" s="157"/>
      <c r="AU248" s="157"/>
      <c r="AV248" s="157"/>
    </row>
    <row r="249" spans="2:48" x14ac:dyDescent="0.15">
      <c r="B249" s="151"/>
      <c r="C249" s="151"/>
      <c r="AA249" s="153"/>
      <c r="AB249" s="157"/>
      <c r="AC249" s="157"/>
      <c r="AD249" s="157"/>
      <c r="AE249" s="157"/>
      <c r="AF249" s="157"/>
      <c r="AG249" s="157"/>
      <c r="AH249" s="157"/>
      <c r="AI249" s="157"/>
      <c r="AJ249" s="157"/>
      <c r="AK249" s="157"/>
      <c r="AL249" s="157"/>
      <c r="AM249" s="157"/>
      <c r="AN249" s="157"/>
      <c r="AO249" s="157"/>
      <c r="AP249" s="157"/>
      <c r="AQ249" s="157"/>
      <c r="AR249" s="157"/>
      <c r="AS249" s="157"/>
      <c r="AT249" s="157"/>
      <c r="AU249" s="157"/>
      <c r="AV249" s="157"/>
    </row>
    <row r="250" spans="2:48" x14ac:dyDescent="0.15">
      <c r="AA250" s="153"/>
      <c r="AB250" s="157"/>
      <c r="AC250" s="157"/>
      <c r="AD250" s="157"/>
      <c r="AE250" s="157"/>
      <c r="AF250" s="157"/>
      <c r="AG250" s="157"/>
      <c r="AH250" s="157"/>
      <c r="AI250" s="157"/>
      <c r="AJ250" s="157"/>
      <c r="AK250" s="157"/>
      <c r="AL250" s="157"/>
      <c r="AM250" s="157"/>
      <c r="AN250" s="157"/>
      <c r="AO250" s="157"/>
      <c r="AP250" s="157"/>
      <c r="AQ250" s="157"/>
      <c r="AR250" s="157"/>
      <c r="AS250" s="157"/>
      <c r="AT250" s="157"/>
      <c r="AU250" s="157"/>
      <c r="AV250" s="157"/>
    </row>
    <row r="251" spans="2:48" x14ac:dyDescent="0.15">
      <c r="AA251" s="153"/>
      <c r="AB251" s="153"/>
      <c r="AC251" s="153"/>
      <c r="AD251" s="153"/>
      <c r="AE251" s="153"/>
      <c r="AF251" s="153"/>
      <c r="AG251" s="153"/>
      <c r="AH251" s="153"/>
      <c r="AI251" s="153"/>
      <c r="AJ251" s="153"/>
      <c r="AK251" s="153"/>
      <c r="AL251" s="153"/>
      <c r="AM251" s="153"/>
      <c r="AN251" s="153"/>
      <c r="AO251" s="153"/>
      <c r="AP251" s="153"/>
      <c r="AQ251" s="153"/>
      <c r="AR251" s="153"/>
      <c r="AS251" s="153"/>
      <c r="AT251" s="153"/>
      <c r="AU251" s="153"/>
      <c r="AV251" s="153"/>
    </row>
    <row r="252" spans="2:48" x14ac:dyDescent="0.15">
      <c r="AA252" s="153"/>
      <c r="AB252" s="153"/>
      <c r="AC252" s="153"/>
      <c r="AD252" s="153"/>
      <c r="AE252" s="153"/>
      <c r="AF252" s="153"/>
      <c r="AG252" s="153"/>
      <c r="AH252" s="153"/>
      <c r="AI252" s="153"/>
      <c r="AJ252" s="153"/>
      <c r="AK252" s="153"/>
      <c r="AL252" s="153"/>
      <c r="AM252" s="153"/>
      <c r="AN252" s="153"/>
      <c r="AO252" s="153"/>
      <c r="AP252" s="153"/>
      <c r="AQ252" s="153"/>
      <c r="AR252" s="153"/>
      <c r="AS252" s="153"/>
      <c r="AT252" s="153"/>
      <c r="AU252" s="153"/>
      <c r="AV252" s="153"/>
    </row>
    <row r="253" spans="2:48" x14ac:dyDescent="0.15">
      <c r="AA253" s="153"/>
      <c r="AB253" s="153"/>
      <c r="AC253" s="153"/>
      <c r="AD253" s="153"/>
      <c r="AE253" s="153"/>
      <c r="AF253" s="153"/>
      <c r="AG253" s="153"/>
      <c r="AH253" s="153"/>
      <c r="AI253" s="153"/>
      <c r="AJ253" s="153"/>
      <c r="AK253" s="153"/>
      <c r="AL253" s="153"/>
      <c r="AM253" s="153"/>
      <c r="AN253" s="153"/>
      <c r="AO253" s="153"/>
      <c r="AP253" s="153"/>
      <c r="AQ253" s="153"/>
      <c r="AR253" s="153"/>
      <c r="AS253" s="153"/>
      <c r="AT253" s="153"/>
      <c r="AU253" s="153"/>
      <c r="AV253" s="153"/>
    </row>
    <row r="254" spans="2:48" ht="13.5" customHeight="1" x14ac:dyDescent="0.15">
      <c r="C254" s="88" t="s">
        <v>57</v>
      </c>
      <c r="D254" s="155"/>
      <c r="E254" s="122"/>
      <c r="F254" s="122"/>
      <c r="G254" s="122"/>
      <c r="H254" s="122"/>
      <c r="I254" s="122"/>
      <c r="J254" s="122"/>
      <c r="K254" s="122"/>
      <c r="L254" s="122"/>
      <c r="M254" s="122"/>
      <c r="N254" s="122"/>
      <c r="O254" s="122"/>
      <c r="P254" s="122"/>
      <c r="Q254" s="122"/>
      <c r="R254" s="122"/>
      <c r="S254" s="122"/>
      <c r="T254" s="122"/>
      <c r="U254" s="122"/>
      <c r="V254" s="122"/>
      <c r="W254" s="122"/>
      <c r="X254" s="122"/>
      <c r="AA254" s="153"/>
      <c r="AB254" s="153"/>
      <c r="AC254" s="153"/>
      <c r="AD254" s="153"/>
      <c r="AE254" s="153"/>
      <c r="AF254" s="153"/>
      <c r="AG254" s="153"/>
      <c r="AH254" s="153"/>
      <c r="AI254" s="153"/>
      <c r="AJ254" s="153"/>
      <c r="AK254" s="153"/>
      <c r="AL254" s="153"/>
      <c r="AM254" s="153"/>
      <c r="AN254" s="153"/>
      <c r="AO254" s="153"/>
      <c r="AP254" s="153"/>
      <c r="AQ254" s="153"/>
      <c r="AR254" s="153"/>
      <c r="AS254" s="153"/>
      <c r="AT254" s="153"/>
      <c r="AU254" s="153"/>
      <c r="AV254" s="153"/>
    </row>
    <row r="255" spans="2:48" x14ac:dyDescent="0.15">
      <c r="D255" s="122"/>
      <c r="E255" s="122"/>
      <c r="F255" s="122"/>
      <c r="G255" s="122"/>
      <c r="H255" s="122"/>
      <c r="I255" s="122"/>
      <c r="J255" s="122"/>
      <c r="K255" s="122"/>
      <c r="L255" s="122"/>
      <c r="M255" s="122"/>
      <c r="N255" s="122"/>
      <c r="O255" s="122"/>
      <c r="P255" s="122"/>
      <c r="Q255" s="122"/>
      <c r="R255" s="122"/>
      <c r="S255" s="122"/>
      <c r="T255" s="122"/>
      <c r="U255" s="122"/>
      <c r="V255" s="122"/>
      <c r="W255" s="122"/>
      <c r="X255" s="122"/>
      <c r="AA255" s="153"/>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row>
    <row r="256" spans="2:48" x14ac:dyDescent="0.15">
      <c r="D256" s="122"/>
      <c r="E256" s="122"/>
      <c r="F256" s="122"/>
      <c r="G256" s="122"/>
      <c r="H256" s="122"/>
      <c r="I256" s="122"/>
      <c r="J256" s="122"/>
      <c r="K256" s="122"/>
      <c r="L256" s="122"/>
      <c r="M256" s="122"/>
      <c r="N256" s="122"/>
      <c r="O256" s="122"/>
      <c r="P256" s="122"/>
      <c r="Q256" s="122"/>
      <c r="R256" s="122"/>
      <c r="S256" s="122"/>
      <c r="T256" s="122"/>
      <c r="U256" s="122"/>
      <c r="V256" s="122"/>
      <c r="W256" s="122"/>
      <c r="X256" s="122"/>
    </row>
    <row r="257" spans="4:25" x14ac:dyDescent="0.15">
      <c r="D257" s="122"/>
      <c r="E257" s="122"/>
      <c r="F257" s="122"/>
      <c r="G257" s="122"/>
      <c r="H257" s="122"/>
      <c r="I257" s="122"/>
      <c r="J257" s="122"/>
      <c r="K257" s="122"/>
      <c r="L257" s="122"/>
      <c r="M257" s="122"/>
      <c r="N257" s="122"/>
      <c r="O257" s="122"/>
      <c r="P257" s="122"/>
      <c r="Q257" s="122"/>
      <c r="R257" s="122"/>
      <c r="S257" s="122"/>
      <c r="T257" s="122"/>
      <c r="U257" s="122"/>
      <c r="V257" s="122"/>
      <c r="W257" s="122"/>
      <c r="X257" s="122"/>
    </row>
    <row r="258" spans="4:25" x14ac:dyDescent="0.15">
      <c r="D258" s="123"/>
      <c r="E258" s="123"/>
      <c r="F258" s="123"/>
      <c r="G258" s="123"/>
      <c r="H258" s="123"/>
      <c r="I258" s="123"/>
      <c r="J258" s="123"/>
      <c r="K258" s="123"/>
      <c r="L258" s="123"/>
      <c r="M258" s="123"/>
      <c r="N258" s="123"/>
      <c r="O258" s="123"/>
      <c r="P258" s="123"/>
      <c r="Q258" s="123"/>
      <c r="R258" s="123"/>
      <c r="S258" s="123"/>
      <c r="T258" s="123"/>
      <c r="U258" s="123"/>
      <c r="V258" s="123"/>
      <c r="W258" s="123"/>
      <c r="X258" s="123"/>
    </row>
    <row r="259" spans="4:25" x14ac:dyDescent="0.15">
      <c r="D259" s="123"/>
      <c r="E259" s="123"/>
      <c r="F259" s="123"/>
      <c r="G259" s="123"/>
      <c r="H259" s="123"/>
      <c r="I259" s="123"/>
      <c r="J259" s="123"/>
      <c r="K259" s="123"/>
      <c r="L259" s="123"/>
      <c r="M259" s="123"/>
      <c r="N259" s="123"/>
      <c r="O259" s="123"/>
      <c r="P259" s="123"/>
      <c r="Q259" s="123"/>
      <c r="R259" s="123"/>
      <c r="S259" s="123"/>
      <c r="T259" s="123"/>
      <c r="U259" s="123"/>
      <c r="V259" s="123"/>
      <c r="W259" s="123"/>
      <c r="X259" s="123"/>
    </row>
    <row r="260" spans="4:25" x14ac:dyDescent="0.15">
      <c r="D260" s="123"/>
      <c r="E260" s="123"/>
      <c r="F260" s="123"/>
      <c r="G260" s="123"/>
      <c r="H260" s="123"/>
      <c r="I260" s="123"/>
      <c r="J260" s="123"/>
      <c r="K260" s="123"/>
      <c r="L260" s="123"/>
      <c r="M260" s="123"/>
      <c r="N260" s="123"/>
      <c r="O260" s="123"/>
      <c r="P260" s="123"/>
      <c r="Q260" s="123"/>
      <c r="R260" s="123"/>
      <c r="S260" s="123"/>
      <c r="T260" s="123"/>
      <c r="U260" s="123"/>
      <c r="V260" s="123"/>
      <c r="W260" s="123"/>
      <c r="X260" s="123"/>
    </row>
    <row r="261" spans="4:25" x14ac:dyDescent="0.15">
      <c r="D261" s="123"/>
      <c r="E261" s="123"/>
      <c r="F261" s="123"/>
      <c r="G261" s="123"/>
      <c r="H261" s="123"/>
      <c r="I261" s="123"/>
      <c r="J261" s="123"/>
      <c r="K261" s="123"/>
      <c r="L261" s="123"/>
      <c r="M261" s="123"/>
      <c r="N261" s="123"/>
      <c r="O261" s="123"/>
      <c r="P261" s="123"/>
      <c r="Q261" s="123"/>
      <c r="R261" s="123"/>
      <c r="S261" s="123"/>
      <c r="T261" s="123"/>
      <c r="U261" s="123"/>
      <c r="V261" s="123"/>
      <c r="W261" s="123"/>
      <c r="X261" s="123"/>
    </row>
    <row r="272" spans="4:25" x14ac:dyDescent="0.15">
      <c r="Y272" s="151"/>
    </row>
  </sheetData>
  <mergeCells count="14">
    <mergeCell ref="AB233:AU244"/>
    <mergeCell ref="AB246:AV250"/>
    <mergeCell ref="AB119:AV128"/>
    <mergeCell ref="AB129:AV137"/>
    <mergeCell ref="AB138:AV145"/>
    <mergeCell ref="D170:AV175"/>
    <mergeCell ref="D197:AV203"/>
    <mergeCell ref="AA214:AU225"/>
    <mergeCell ref="C2:AU2"/>
    <mergeCell ref="AB25:AV32"/>
    <mergeCell ref="AB33:AV41"/>
    <mergeCell ref="AB70:AV75"/>
    <mergeCell ref="AB76:AV86"/>
    <mergeCell ref="AB108:AV118"/>
  </mergeCells>
  <phoneticPr fontId="2"/>
  <printOptions horizontalCentered="1"/>
  <pageMargins left="0.59055118110236227" right="0.59055118110236227" top="0.59055118110236227" bottom="0.59055118110236227" header="0.51181102362204722" footer="0.51181102362204722"/>
  <pageSetup paperSize="9" scale="70" orientation="portrait" r:id="rId1"/>
  <headerFooter alignWithMargins="0"/>
  <rowBreaks count="2" manualBreakCount="2">
    <brk id="87" min="1" max="48" man="1"/>
    <brk id="175" min="1" max="4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
  <sheetViews>
    <sheetView view="pageBreakPreview" topLeftCell="A13" zoomScaleNormal="100" zoomScaleSheetLayoutView="100" workbookViewId="0">
      <selection activeCell="D10" sqref="D10:J10"/>
    </sheetView>
  </sheetViews>
  <sheetFormatPr defaultColWidth="9" defaultRowHeight="14.25" x14ac:dyDescent="0.15"/>
  <cols>
    <col min="1" max="1" width="1.625" style="73" customWidth="1"/>
    <col min="2" max="3" width="2.875" style="73" customWidth="1"/>
    <col min="4" max="9" width="8.875" style="71" customWidth="1"/>
    <col min="10" max="10" width="33.25" style="71" customWidth="1"/>
    <col min="11" max="16384" width="9" style="73"/>
  </cols>
  <sheetData>
    <row r="1" spans="2:10" ht="22.5" customHeight="1" x14ac:dyDescent="0.15">
      <c r="D1" s="269" t="s">
        <v>33</v>
      </c>
      <c r="E1" s="269"/>
      <c r="F1" s="269"/>
      <c r="G1" s="269"/>
      <c r="H1" s="269"/>
      <c r="I1" s="269"/>
      <c r="J1" s="269"/>
    </row>
    <row r="2" spans="2:10" ht="22.5" customHeight="1" x14ac:dyDescent="0.15">
      <c r="D2" s="271" t="s">
        <v>45</v>
      </c>
      <c r="E2" s="272"/>
      <c r="F2" s="272"/>
      <c r="G2" s="272"/>
      <c r="H2" s="272"/>
      <c r="I2" s="272"/>
      <c r="J2" s="272"/>
    </row>
    <row r="3" spans="2:10" ht="22.5" customHeight="1" x14ac:dyDescent="0.15"/>
    <row r="4" spans="2:10" s="72" customFormat="1" ht="31.5" customHeight="1" x14ac:dyDescent="0.15">
      <c r="B4" s="72" t="s">
        <v>21</v>
      </c>
    </row>
    <row r="5" spans="2:10" ht="39" customHeight="1" x14ac:dyDescent="0.15">
      <c r="B5" s="83" t="s">
        <v>25</v>
      </c>
      <c r="C5" s="270" t="s">
        <v>86</v>
      </c>
      <c r="D5" s="270"/>
      <c r="E5" s="270"/>
      <c r="F5" s="270"/>
      <c r="G5" s="270"/>
      <c r="H5" s="270"/>
      <c r="I5" s="270"/>
      <c r="J5" s="270"/>
    </row>
    <row r="6" spans="2:10" ht="39" customHeight="1" x14ac:dyDescent="0.15">
      <c r="B6" s="101" t="s">
        <v>74</v>
      </c>
      <c r="C6" s="270" t="s">
        <v>87</v>
      </c>
      <c r="D6" s="270"/>
      <c r="E6" s="270"/>
      <c r="F6" s="270"/>
      <c r="G6" s="270"/>
      <c r="H6" s="270"/>
      <c r="I6" s="270"/>
      <c r="J6" s="270"/>
    </row>
    <row r="7" spans="2:10" ht="65.25" customHeight="1" x14ac:dyDescent="0.15">
      <c r="B7" s="131"/>
      <c r="C7" s="129" t="s">
        <v>41</v>
      </c>
      <c r="D7" s="261" t="s">
        <v>94</v>
      </c>
      <c r="E7" s="262"/>
      <c r="F7" s="262"/>
      <c r="G7" s="262"/>
      <c r="H7" s="262"/>
      <c r="I7" s="262"/>
      <c r="J7" s="263"/>
    </row>
    <row r="8" spans="2:10" ht="13.5" customHeight="1" x14ac:dyDescent="0.15">
      <c r="B8" s="131"/>
      <c r="C8" s="129"/>
      <c r="D8" s="130"/>
      <c r="E8" s="130"/>
      <c r="F8" s="130"/>
      <c r="G8" s="130"/>
      <c r="H8" s="130"/>
      <c r="I8" s="130"/>
      <c r="J8" s="130"/>
    </row>
    <row r="9" spans="2:10" ht="24.75" customHeight="1" x14ac:dyDescent="0.15">
      <c r="B9" s="125" t="s">
        <v>85</v>
      </c>
      <c r="C9" s="270" t="s">
        <v>88</v>
      </c>
      <c r="D9" s="270"/>
      <c r="E9" s="270"/>
      <c r="F9" s="270"/>
      <c r="G9" s="270"/>
      <c r="H9" s="270"/>
      <c r="I9" s="270"/>
      <c r="J9" s="270"/>
    </row>
    <row r="10" spans="2:10" ht="67.5" customHeight="1" x14ac:dyDescent="0.15">
      <c r="B10" s="76"/>
      <c r="C10" s="87" t="s">
        <v>41</v>
      </c>
      <c r="D10" s="261" t="s">
        <v>95</v>
      </c>
      <c r="E10" s="262"/>
      <c r="F10" s="262"/>
      <c r="G10" s="262"/>
      <c r="H10" s="262"/>
      <c r="I10" s="262"/>
      <c r="J10" s="263"/>
    </row>
    <row r="11" spans="2:10" ht="13.5" customHeight="1" x14ac:dyDescent="0.15">
      <c r="B11" s="103"/>
      <c r="C11" s="104"/>
      <c r="D11" s="102"/>
      <c r="E11" s="102"/>
      <c r="F11" s="102"/>
      <c r="G11" s="102"/>
      <c r="H11" s="102"/>
      <c r="I11" s="102"/>
      <c r="J11" s="102"/>
    </row>
    <row r="12" spans="2:10" s="72" customFormat="1" ht="30" customHeight="1" x14ac:dyDescent="0.15">
      <c r="B12" s="258" t="s">
        <v>46</v>
      </c>
      <c r="C12" s="258"/>
      <c r="D12" s="259"/>
      <c r="E12" s="259"/>
      <c r="F12" s="259"/>
      <c r="G12" s="259"/>
      <c r="H12" s="259"/>
      <c r="I12" s="259"/>
      <c r="J12" s="259"/>
    </row>
    <row r="13" spans="2:10" ht="39" customHeight="1" x14ac:dyDescent="0.15">
      <c r="B13" s="126" t="s">
        <v>25</v>
      </c>
      <c r="C13" s="255" t="s">
        <v>89</v>
      </c>
      <c r="D13" s="256"/>
      <c r="E13" s="256"/>
      <c r="F13" s="256"/>
      <c r="G13" s="256"/>
      <c r="H13" s="256"/>
      <c r="I13" s="256"/>
      <c r="J13" s="256"/>
    </row>
    <row r="14" spans="2:10" ht="39" customHeight="1" x14ac:dyDescent="0.15">
      <c r="B14" s="105" t="s">
        <v>25</v>
      </c>
      <c r="C14" s="260" t="s">
        <v>91</v>
      </c>
      <c r="D14" s="260"/>
      <c r="E14" s="260"/>
      <c r="F14" s="260"/>
      <c r="G14" s="260"/>
      <c r="H14" s="260"/>
      <c r="I14" s="260"/>
      <c r="J14" s="260"/>
    </row>
    <row r="15" spans="2:10" ht="54" customHeight="1" x14ac:dyDescent="0.15">
      <c r="B15" s="126" t="s">
        <v>22</v>
      </c>
      <c r="C15" s="255" t="s">
        <v>92</v>
      </c>
      <c r="D15" s="257"/>
      <c r="E15" s="257"/>
      <c r="F15" s="257"/>
      <c r="G15" s="257"/>
      <c r="H15" s="257"/>
      <c r="I15" s="257"/>
      <c r="J15" s="257"/>
    </row>
    <row r="16" spans="2:10" ht="73.5" customHeight="1" x14ac:dyDescent="0.15">
      <c r="B16" s="101"/>
      <c r="C16" s="100" t="s">
        <v>75</v>
      </c>
      <c r="D16" s="261" t="s">
        <v>98</v>
      </c>
      <c r="E16" s="262"/>
      <c r="F16" s="262"/>
      <c r="G16" s="262"/>
      <c r="H16" s="262"/>
      <c r="I16" s="262"/>
      <c r="J16" s="263"/>
    </row>
    <row r="17" spans="2:17" ht="24" customHeight="1" x14ac:dyDescent="0.15">
      <c r="B17" s="76"/>
      <c r="C17" s="76"/>
      <c r="D17" s="77"/>
      <c r="E17" s="77"/>
      <c r="F17" s="77"/>
      <c r="G17" s="77"/>
      <c r="H17" s="77"/>
      <c r="I17" s="77"/>
      <c r="J17" s="77"/>
    </row>
    <row r="18" spans="2:17" ht="21.75" customHeight="1" x14ac:dyDescent="0.15">
      <c r="B18" s="267" t="s">
        <v>44</v>
      </c>
      <c r="C18" s="267"/>
      <c r="D18" s="268"/>
      <c r="E18" s="268"/>
      <c r="F18" s="268"/>
      <c r="G18" s="268"/>
      <c r="H18" s="268"/>
      <c r="I18" s="268"/>
      <c r="J18" s="268"/>
    </row>
    <row r="19" spans="2:17" ht="24" customHeight="1" x14ac:dyDescent="0.15">
      <c r="B19" s="105" t="s">
        <v>25</v>
      </c>
      <c r="C19" s="260" t="s">
        <v>90</v>
      </c>
      <c r="D19" s="260"/>
      <c r="E19" s="260"/>
      <c r="F19" s="260"/>
      <c r="G19" s="260"/>
      <c r="H19" s="260"/>
      <c r="I19" s="260"/>
      <c r="J19" s="260"/>
    </row>
    <row r="20" spans="2:17" ht="51.75" customHeight="1" x14ac:dyDescent="0.15">
      <c r="B20" s="76"/>
      <c r="C20" s="78" t="s">
        <v>93</v>
      </c>
      <c r="D20" s="264" t="s">
        <v>99</v>
      </c>
      <c r="E20" s="265"/>
      <c r="F20" s="265"/>
      <c r="G20" s="265"/>
      <c r="H20" s="265"/>
      <c r="I20" s="265"/>
      <c r="J20" s="266"/>
    </row>
    <row r="21" spans="2:17" ht="22.5" customHeight="1" x14ac:dyDescent="0.15">
      <c r="C21" s="76"/>
      <c r="D21" s="77"/>
      <c r="E21" s="77"/>
      <c r="F21" s="77"/>
      <c r="G21" s="77"/>
      <c r="H21" s="77"/>
      <c r="I21" s="77"/>
      <c r="J21" s="77"/>
    </row>
    <row r="22" spans="2:17" ht="18" customHeight="1" x14ac:dyDescent="0.15"/>
    <row r="23" spans="2:17" ht="93.75" customHeight="1" x14ac:dyDescent="0.15">
      <c r="L23" s="254" t="s">
        <v>76</v>
      </c>
      <c r="M23" s="254"/>
      <c r="N23" s="254"/>
      <c r="O23" s="254"/>
      <c r="P23" s="254"/>
      <c r="Q23" s="254"/>
    </row>
    <row r="24" spans="2:17" ht="16.5" customHeight="1" x14ac:dyDescent="0.15"/>
  </sheetData>
  <mergeCells count="16">
    <mergeCell ref="D1:J1"/>
    <mergeCell ref="D10:J10"/>
    <mergeCell ref="C5:J5"/>
    <mergeCell ref="D2:J2"/>
    <mergeCell ref="C6:J6"/>
    <mergeCell ref="C9:J9"/>
    <mergeCell ref="D7:J7"/>
    <mergeCell ref="L23:Q23"/>
    <mergeCell ref="C13:J13"/>
    <mergeCell ref="C15:J15"/>
    <mergeCell ref="B12:J12"/>
    <mergeCell ref="C19:J19"/>
    <mergeCell ref="C14:J14"/>
    <mergeCell ref="D16:J16"/>
    <mergeCell ref="D20:J20"/>
    <mergeCell ref="B18:J18"/>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2"/>
  <sheetViews>
    <sheetView view="pageBreakPreview" zoomScale="69" zoomScaleNormal="100" zoomScaleSheetLayoutView="69" workbookViewId="0">
      <selection activeCell="C10" sqref="C10:K13"/>
    </sheetView>
  </sheetViews>
  <sheetFormatPr defaultRowHeight="14.25" x14ac:dyDescent="0.15"/>
  <cols>
    <col min="1" max="1" width="3.125" customWidth="1"/>
    <col min="2" max="2" width="1.625" customWidth="1"/>
    <col min="3" max="11" width="11.25" style="34" customWidth="1"/>
    <col min="12" max="12" width="1.625" customWidth="1"/>
    <col min="13" max="21" width="8.875" style="34" customWidth="1"/>
  </cols>
  <sheetData>
    <row r="1" spans="2:21" ht="25.5" customHeight="1" x14ac:dyDescent="0.2">
      <c r="B1" s="274" t="s">
        <v>77</v>
      </c>
      <c r="C1" s="274"/>
      <c r="D1" s="274"/>
      <c r="E1" s="274"/>
      <c r="F1" s="274"/>
      <c r="G1" s="274"/>
      <c r="H1" s="274"/>
      <c r="I1" s="274"/>
      <c r="J1" s="274"/>
      <c r="K1" s="38"/>
      <c r="L1" s="274"/>
      <c r="M1" s="274"/>
      <c r="N1" s="274"/>
      <c r="O1" s="274"/>
      <c r="P1" s="274"/>
      <c r="Q1" s="274"/>
      <c r="R1" s="274"/>
      <c r="S1" s="274"/>
      <c r="T1" s="274"/>
      <c r="U1" s="38"/>
    </row>
    <row r="2" spans="2:21" ht="25.5" customHeight="1" x14ac:dyDescent="0.2">
      <c r="B2" s="107"/>
      <c r="C2" s="107"/>
      <c r="D2" s="107"/>
      <c r="E2" s="107"/>
      <c r="F2" s="107"/>
      <c r="G2" s="107"/>
      <c r="H2" s="107"/>
      <c r="I2" s="107"/>
      <c r="J2" s="107"/>
      <c r="K2" s="38"/>
      <c r="L2" s="107"/>
      <c r="M2" s="107"/>
      <c r="N2" s="107"/>
      <c r="O2" s="107"/>
      <c r="P2" s="107"/>
      <c r="Q2" s="107"/>
      <c r="R2" s="107"/>
      <c r="S2" s="107"/>
      <c r="T2" s="107"/>
      <c r="U2" s="38"/>
    </row>
    <row r="3" spans="2:21" ht="22.5" customHeight="1" x14ac:dyDescent="0.2">
      <c r="B3" s="110" t="s">
        <v>78</v>
      </c>
      <c r="C3" s="107"/>
      <c r="D3" s="107"/>
      <c r="E3" s="107"/>
      <c r="F3" s="107"/>
      <c r="G3" s="107"/>
      <c r="H3" s="107"/>
      <c r="I3" s="107"/>
      <c r="J3" s="107"/>
      <c r="K3" s="38"/>
      <c r="L3" s="107"/>
      <c r="M3" s="107"/>
      <c r="N3" s="107"/>
      <c r="O3" s="107"/>
      <c r="P3" s="107"/>
      <c r="Q3" s="107"/>
      <c r="R3" s="107"/>
      <c r="S3" s="107"/>
      <c r="T3" s="107"/>
      <c r="U3" s="38"/>
    </row>
    <row r="4" spans="2:21" ht="86.25" customHeight="1" x14ac:dyDescent="0.2">
      <c r="B4" s="107"/>
      <c r="C4" s="275" t="s">
        <v>100</v>
      </c>
      <c r="D4" s="276"/>
      <c r="E4" s="276"/>
      <c r="F4" s="276"/>
      <c r="G4" s="276"/>
      <c r="H4" s="276"/>
      <c r="I4" s="276"/>
      <c r="J4" s="276"/>
      <c r="K4" s="277"/>
      <c r="L4" s="107"/>
      <c r="M4" s="107"/>
      <c r="N4" s="107"/>
      <c r="O4" s="107"/>
      <c r="P4" s="107"/>
      <c r="Q4" s="107"/>
      <c r="R4" s="107"/>
      <c r="S4" s="107"/>
      <c r="T4" s="107"/>
      <c r="U4" s="38"/>
    </row>
    <row r="5" spans="2:21" ht="11.25" customHeight="1" x14ac:dyDescent="0.2">
      <c r="B5" s="107"/>
      <c r="C5" s="111"/>
      <c r="D5" s="112"/>
      <c r="E5" s="112"/>
      <c r="F5" s="112"/>
      <c r="G5" s="112"/>
      <c r="H5" s="112"/>
      <c r="I5" s="112"/>
      <c r="J5" s="112"/>
      <c r="K5" s="112"/>
      <c r="L5" s="107"/>
      <c r="M5" s="107"/>
      <c r="N5" s="107"/>
      <c r="O5" s="107"/>
      <c r="P5" s="107"/>
      <c r="Q5" s="107"/>
      <c r="R5" s="107"/>
      <c r="S5" s="107"/>
      <c r="T5" s="107"/>
      <c r="U5" s="38"/>
    </row>
    <row r="6" spans="2:21" ht="23.25" customHeight="1" x14ac:dyDescent="0.15">
      <c r="B6" s="113" t="s">
        <v>80</v>
      </c>
    </row>
    <row r="7" spans="2:21" ht="323.25" customHeight="1" x14ac:dyDescent="0.15">
      <c r="C7" s="278" t="s">
        <v>101</v>
      </c>
      <c r="D7" s="279"/>
      <c r="E7" s="279"/>
      <c r="F7" s="279"/>
      <c r="G7" s="279"/>
      <c r="H7" s="279"/>
      <c r="I7" s="279"/>
      <c r="J7" s="279"/>
      <c r="K7" s="280"/>
      <c r="M7" s="106"/>
      <c r="N7" s="106"/>
      <c r="O7" s="106"/>
      <c r="P7" s="106"/>
      <c r="Q7" s="106"/>
      <c r="R7" s="106"/>
      <c r="S7" s="106"/>
      <c r="T7" s="106"/>
      <c r="U7" s="106"/>
    </row>
    <row r="8" spans="2:21" ht="9" customHeight="1" x14ac:dyDescent="0.15">
      <c r="C8" s="90"/>
      <c r="D8" s="90"/>
      <c r="E8" s="90"/>
      <c r="F8" s="90"/>
      <c r="G8" s="90"/>
      <c r="H8" s="90"/>
      <c r="I8" s="90"/>
      <c r="J8" s="90"/>
      <c r="K8" s="90"/>
      <c r="M8" s="90"/>
      <c r="N8" s="90"/>
      <c r="O8" s="90"/>
      <c r="P8" s="90"/>
      <c r="Q8" s="90"/>
      <c r="R8" s="90"/>
      <c r="S8" s="90"/>
      <c r="T8" s="90"/>
      <c r="U8" s="90"/>
    </row>
    <row r="9" spans="2:21" ht="30" customHeight="1" x14ac:dyDescent="0.2">
      <c r="B9" s="110" t="s">
        <v>79</v>
      </c>
      <c r="C9" s="91"/>
      <c r="D9" s="91"/>
      <c r="E9" s="91"/>
      <c r="F9" s="91"/>
      <c r="G9" s="91"/>
      <c r="H9" s="91"/>
      <c r="I9" s="91"/>
      <c r="J9" s="91"/>
      <c r="K9" s="36"/>
      <c r="M9" s="92"/>
      <c r="N9" s="92"/>
      <c r="O9" s="92"/>
      <c r="P9" s="92"/>
      <c r="Q9" s="92"/>
      <c r="R9" s="92"/>
      <c r="S9" s="92"/>
      <c r="T9" s="92"/>
      <c r="U9" s="92"/>
    </row>
    <row r="10" spans="2:21" ht="45" customHeight="1" x14ac:dyDescent="0.15">
      <c r="C10" s="281" t="s">
        <v>102</v>
      </c>
      <c r="D10" s="282"/>
      <c r="E10" s="282"/>
      <c r="F10" s="282"/>
      <c r="G10" s="282"/>
      <c r="H10" s="282"/>
      <c r="I10" s="282"/>
      <c r="J10" s="282"/>
      <c r="K10" s="283"/>
      <c r="M10" s="290"/>
      <c r="N10" s="290"/>
      <c r="O10" s="290"/>
      <c r="P10" s="290"/>
      <c r="Q10" s="290"/>
      <c r="R10" s="290"/>
      <c r="S10" s="290"/>
      <c r="T10" s="290"/>
      <c r="U10" s="290"/>
    </row>
    <row r="11" spans="2:21" ht="45" customHeight="1" x14ac:dyDescent="0.15">
      <c r="C11" s="284"/>
      <c r="D11" s="285"/>
      <c r="E11" s="285"/>
      <c r="F11" s="285"/>
      <c r="G11" s="285"/>
      <c r="H11" s="285"/>
      <c r="I11" s="285"/>
      <c r="J11" s="285"/>
      <c r="K11" s="286"/>
      <c r="M11" s="290"/>
      <c r="N11" s="290"/>
      <c r="O11" s="290"/>
      <c r="P11" s="290"/>
      <c r="Q11" s="290"/>
      <c r="R11" s="290"/>
      <c r="S11" s="290"/>
      <c r="T11" s="290"/>
      <c r="U11" s="290"/>
    </row>
    <row r="12" spans="2:21" ht="45" customHeight="1" x14ac:dyDescent="0.15">
      <c r="C12" s="284"/>
      <c r="D12" s="285"/>
      <c r="E12" s="285"/>
      <c r="F12" s="285"/>
      <c r="G12" s="285"/>
      <c r="H12" s="285"/>
      <c r="I12" s="285"/>
      <c r="J12" s="285"/>
      <c r="K12" s="286"/>
      <c r="M12" s="290"/>
      <c r="N12" s="290"/>
      <c r="O12" s="290"/>
      <c r="P12" s="290"/>
      <c r="Q12" s="290"/>
      <c r="R12" s="290"/>
      <c r="S12" s="290"/>
      <c r="T12" s="290"/>
      <c r="U12" s="290"/>
    </row>
    <row r="13" spans="2:21" ht="45" customHeight="1" x14ac:dyDescent="0.15">
      <c r="C13" s="287"/>
      <c r="D13" s="288"/>
      <c r="E13" s="288"/>
      <c r="F13" s="288"/>
      <c r="G13" s="288"/>
      <c r="H13" s="288"/>
      <c r="I13" s="288"/>
      <c r="J13" s="288"/>
      <c r="K13" s="289"/>
      <c r="M13" s="290"/>
      <c r="N13" s="290"/>
      <c r="O13" s="290"/>
      <c r="P13" s="290"/>
      <c r="Q13" s="290"/>
      <c r="R13" s="290"/>
      <c r="S13" s="290"/>
      <c r="T13" s="290"/>
      <c r="U13" s="290"/>
    </row>
    <row r="14" spans="2:21" x14ac:dyDescent="0.15">
      <c r="J14" s="42" t="s">
        <v>24</v>
      </c>
      <c r="K14" s="43">
        <f>LEN(C10)</f>
        <v>310</v>
      </c>
    </row>
    <row r="17" spans="3:21" ht="13.5" x14ac:dyDescent="0.15">
      <c r="C17" s="273"/>
      <c r="D17" s="273"/>
      <c r="E17" s="273"/>
      <c r="F17" s="273"/>
      <c r="G17" s="273"/>
      <c r="H17" s="273"/>
      <c r="I17" s="273"/>
      <c r="J17" s="273"/>
      <c r="K17" s="273"/>
      <c r="M17" s="273"/>
      <c r="N17" s="273"/>
      <c r="O17" s="273"/>
      <c r="P17" s="273"/>
      <c r="Q17" s="273"/>
      <c r="R17" s="273"/>
      <c r="S17" s="273"/>
      <c r="T17" s="273"/>
      <c r="U17" s="273"/>
    </row>
    <row r="18" spans="3:21" ht="13.5" x14ac:dyDescent="0.15">
      <c r="C18" s="273"/>
      <c r="D18" s="273"/>
      <c r="E18" s="273"/>
      <c r="F18" s="273"/>
      <c r="G18" s="273"/>
      <c r="H18" s="273"/>
      <c r="I18" s="273"/>
      <c r="J18" s="273"/>
      <c r="K18" s="273"/>
      <c r="M18" s="273"/>
      <c r="N18" s="273"/>
      <c r="O18" s="273"/>
      <c r="P18" s="273"/>
      <c r="Q18" s="273"/>
      <c r="R18" s="273"/>
      <c r="S18" s="273"/>
      <c r="T18" s="273"/>
      <c r="U18" s="273"/>
    </row>
    <row r="19" spans="3:21" ht="13.5" x14ac:dyDescent="0.15">
      <c r="C19" s="273"/>
      <c r="D19" s="273"/>
      <c r="E19" s="273"/>
      <c r="F19" s="273"/>
      <c r="G19" s="273"/>
      <c r="H19" s="273"/>
      <c r="I19" s="273"/>
      <c r="J19" s="273"/>
      <c r="K19" s="273"/>
      <c r="M19" s="273"/>
      <c r="N19" s="273"/>
      <c r="O19" s="273"/>
      <c r="P19" s="273"/>
      <c r="Q19" s="273"/>
      <c r="R19" s="273"/>
      <c r="S19" s="273"/>
      <c r="T19" s="273"/>
      <c r="U19" s="273"/>
    </row>
    <row r="20" spans="3:21" ht="13.5" x14ac:dyDescent="0.15">
      <c r="C20" s="273"/>
      <c r="D20" s="273"/>
      <c r="E20" s="273"/>
      <c r="F20" s="273"/>
      <c r="G20" s="273"/>
      <c r="H20" s="273"/>
      <c r="I20" s="273"/>
      <c r="J20" s="273"/>
      <c r="K20" s="273"/>
      <c r="M20" s="273"/>
      <c r="N20" s="273"/>
      <c r="O20" s="273"/>
      <c r="P20" s="273"/>
      <c r="Q20" s="273"/>
      <c r="R20" s="273"/>
      <c r="S20" s="273"/>
      <c r="T20" s="273"/>
      <c r="U20" s="273"/>
    </row>
    <row r="21" spans="3:21" ht="13.5" x14ac:dyDescent="0.15">
      <c r="C21" s="273"/>
      <c r="D21" s="273"/>
      <c r="E21" s="273"/>
      <c r="F21" s="273"/>
      <c r="G21" s="273"/>
      <c r="H21" s="273"/>
      <c r="I21" s="273"/>
      <c r="J21" s="273"/>
      <c r="K21" s="273"/>
      <c r="M21" s="273"/>
      <c r="N21" s="273"/>
      <c r="O21" s="273"/>
      <c r="P21" s="273"/>
      <c r="Q21" s="273"/>
      <c r="R21" s="273"/>
      <c r="S21" s="273"/>
      <c r="T21" s="273"/>
      <c r="U21" s="273"/>
    </row>
    <row r="22" spans="3:21" ht="190.5" customHeight="1" x14ac:dyDescent="0.15">
      <c r="C22" s="273"/>
      <c r="D22" s="273"/>
      <c r="E22" s="273"/>
      <c r="F22" s="273"/>
      <c r="G22" s="273"/>
      <c r="H22" s="273"/>
      <c r="I22" s="273"/>
      <c r="J22" s="273"/>
      <c r="K22" s="273"/>
      <c r="M22" s="273"/>
      <c r="N22" s="273"/>
      <c r="O22" s="273"/>
      <c r="P22" s="273"/>
      <c r="Q22" s="273"/>
      <c r="R22" s="273"/>
      <c r="S22" s="273"/>
      <c r="T22" s="273"/>
      <c r="U22" s="273"/>
    </row>
  </sheetData>
  <mergeCells count="8">
    <mergeCell ref="C17:K22"/>
    <mergeCell ref="M17:U22"/>
    <mergeCell ref="B1:J1"/>
    <mergeCell ref="L1:T1"/>
    <mergeCell ref="C4:K4"/>
    <mergeCell ref="C7:K7"/>
    <mergeCell ref="C10:K13"/>
    <mergeCell ref="M10:U13"/>
  </mergeCells>
  <phoneticPr fontId="2"/>
  <pageMargins left="0.55118110236220474" right="0.55118110236220474" top="0.59055118110236227" bottom="0.59055118110236227" header="0.51181102362204722" footer="0.51181102362204722"/>
  <pageSetup paperSize="9" scale="9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8"/>
  <sheetViews>
    <sheetView view="pageBreakPreview" zoomScaleNormal="100" workbookViewId="0">
      <selection activeCell="C3" sqref="C3:K4"/>
    </sheetView>
  </sheetViews>
  <sheetFormatPr defaultRowHeight="14.25" x14ac:dyDescent="0.15"/>
  <cols>
    <col min="1" max="1" width="3.125" customWidth="1"/>
    <col min="2" max="2" width="1.625" customWidth="1"/>
    <col min="3" max="11" width="11.25" style="34" customWidth="1"/>
    <col min="12" max="12" width="1.625" customWidth="1"/>
    <col min="13" max="21" width="8.875" style="34" customWidth="1"/>
  </cols>
  <sheetData>
    <row r="1" spans="2:21" ht="25.5" customHeight="1" x14ac:dyDescent="0.2">
      <c r="B1" s="274" t="s">
        <v>23</v>
      </c>
      <c r="C1" s="274"/>
      <c r="D1" s="274"/>
      <c r="E1" s="274"/>
      <c r="F1" s="274"/>
      <c r="G1" s="274"/>
      <c r="H1" s="274"/>
      <c r="I1" s="274"/>
      <c r="J1" s="274"/>
      <c r="K1" s="38"/>
      <c r="L1" s="274"/>
      <c r="M1" s="274"/>
      <c r="N1" s="274"/>
      <c r="O1" s="274"/>
      <c r="P1" s="274"/>
      <c r="Q1" s="274"/>
      <c r="R1" s="274"/>
      <c r="S1" s="274"/>
      <c r="T1" s="274"/>
      <c r="U1" s="38"/>
    </row>
    <row r="2" spans="2:21" ht="6" customHeight="1" x14ac:dyDescent="0.15"/>
    <row r="3" spans="2:21" ht="148.5" customHeight="1" x14ac:dyDescent="0.15">
      <c r="C3" s="291" t="s">
        <v>26</v>
      </c>
      <c r="D3" s="292"/>
      <c r="E3" s="292"/>
      <c r="F3" s="292"/>
      <c r="G3" s="292"/>
      <c r="H3" s="292"/>
      <c r="I3" s="292"/>
      <c r="J3" s="292"/>
      <c r="K3" s="293"/>
      <c r="M3" s="290"/>
      <c r="N3" s="290"/>
      <c r="O3" s="290"/>
      <c r="P3" s="290"/>
      <c r="Q3" s="290"/>
      <c r="R3" s="290"/>
      <c r="S3" s="290"/>
      <c r="T3" s="290"/>
      <c r="U3" s="290"/>
    </row>
    <row r="4" spans="2:21" ht="148.5" customHeight="1" x14ac:dyDescent="0.15">
      <c r="C4" s="294"/>
      <c r="D4" s="295"/>
      <c r="E4" s="295"/>
      <c r="F4" s="295"/>
      <c r="G4" s="295"/>
      <c r="H4" s="295"/>
      <c r="I4" s="295"/>
      <c r="J4" s="295"/>
      <c r="K4" s="296"/>
      <c r="M4" s="290"/>
      <c r="N4" s="290"/>
      <c r="O4" s="290"/>
      <c r="P4" s="290"/>
      <c r="Q4" s="290"/>
      <c r="R4" s="290"/>
      <c r="S4" s="290"/>
      <c r="T4" s="290"/>
      <c r="U4" s="290"/>
    </row>
    <row r="5" spans="2:21" ht="9" customHeight="1" x14ac:dyDescent="0.15">
      <c r="C5" s="35"/>
      <c r="D5" s="35"/>
      <c r="E5" s="35"/>
      <c r="F5" s="35"/>
      <c r="G5" s="35"/>
      <c r="H5" s="35"/>
      <c r="I5" s="35"/>
      <c r="J5" s="35"/>
      <c r="K5" s="35"/>
      <c r="M5" s="35"/>
      <c r="N5" s="35"/>
      <c r="O5" s="35"/>
      <c r="P5" s="35"/>
      <c r="Q5" s="35"/>
      <c r="R5" s="35"/>
      <c r="S5" s="35"/>
      <c r="T5" s="35"/>
      <c r="U5" s="35"/>
    </row>
    <row r="6" spans="2:21" ht="17.25" x14ac:dyDescent="0.2">
      <c r="B6" s="274" t="s">
        <v>29</v>
      </c>
      <c r="C6" s="274"/>
      <c r="D6" s="274"/>
      <c r="E6" s="274"/>
      <c r="F6" s="274"/>
      <c r="G6" s="274"/>
      <c r="H6" s="274"/>
      <c r="I6" s="274"/>
      <c r="J6" s="274"/>
    </row>
    <row r="7" spans="2:21" ht="6" customHeight="1" x14ac:dyDescent="0.2">
      <c r="B7" s="37"/>
      <c r="C7" s="37"/>
      <c r="D7" s="37"/>
      <c r="E7" s="37"/>
      <c r="F7" s="37"/>
      <c r="G7" s="37"/>
      <c r="H7" s="37"/>
      <c r="I7" s="37"/>
      <c r="J7" s="37"/>
    </row>
    <row r="8" spans="2:21" ht="29.25" customHeight="1" x14ac:dyDescent="0.15">
      <c r="C8" s="297" t="s">
        <v>28</v>
      </c>
      <c r="D8" s="298"/>
      <c r="E8" s="298"/>
      <c r="F8" s="298"/>
      <c r="G8" s="298"/>
      <c r="H8" s="298"/>
      <c r="I8" s="298"/>
      <c r="J8" s="298"/>
      <c r="K8" s="299"/>
      <c r="M8" s="273"/>
      <c r="N8" s="273"/>
      <c r="O8" s="273"/>
      <c r="P8" s="273"/>
      <c r="Q8" s="273"/>
      <c r="R8" s="273"/>
      <c r="S8" s="273"/>
      <c r="T8" s="273"/>
      <c r="U8" s="273"/>
    </row>
    <row r="9" spans="2:21" ht="29.25" customHeight="1" x14ac:dyDescent="0.15">
      <c r="C9" s="300"/>
      <c r="D9" s="301"/>
      <c r="E9" s="301"/>
      <c r="F9" s="301"/>
      <c r="G9" s="301"/>
      <c r="H9" s="301"/>
      <c r="I9" s="301"/>
      <c r="J9" s="301"/>
      <c r="K9" s="302"/>
      <c r="M9" s="273"/>
      <c r="N9" s="273"/>
      <c r="O9" s="273"/>
      <c r="P9" s="273"/>
      <c r="Q9" s="273"/>
      <c r="R9" s="273"/>
      <c r="S9" s="273"/>
      <c r="T9" s="273"/>
      <c r="U9" s="273"/>
    </row>
    <row r="10" spans="2:21" ht="29.25" customHeight="1" x14ac:dyDescent="0.15">
      <c r="C10" s="300"/>
      <c r="D10" s="301"/>
      <c r="E10" s="301"/>
      <c r="F10" s="301"/>
      <c r="G10" s="301"/>
      <c r="H10" s="301"/>
      <c r="I10" s="301"/>
      <c r="J10" s="301"/>
      <c r="K10" s="302"/>
      <c r="M10" s="273"/>
      <c r="N10" s="273"/>
      <c r="O10" s="273"/>
      <c r="P10" s="273"/>
      <c r="Q10" s="273"/>
      <c r="R10" s="273"/>
      <c r="S10" s="273"/>
      <c r="T10" s="273"/>
      <c r="U10" s="273"/>
    </row>
    <row r="11" spans="2:21" ht="29.25" customHeight="1" x14ac:dyDescent="0.15">
      <c r="C11" s="300"/>
      <c r="D11" s="301"/>
      <c r="E11" s="301"/>
      <c r="F11" s="301"/>
      <c r="G11" s="301"/>
      <c r="H11" s="301"/>
      <c r="I11" s="301"/>
      <c r="J11" s="301"/>
      <c r="K11" s="302"/>
      <c r="M11" s="273"/>
      <c r="N11" s="273"/>
      <c r="O11" s="273"/>
      <c r="P11" s="273"/>
      <c r="Q11" s="273"/>
      <c r="R11" s="273"/>
      <c r="S11" s="273"/>
      <c r="T11" s="273"/>
      <c r="U11" s="273"/>
    </row>
    <row r="12" spans="2:21" ht="29.25" customHeight="1" x14ac:dyDescent="0.15">
      <c r="C12" s="300"/>
      <c r="D12" s="301"/>
      <c r="E12" s="301"/>
      <c r="F12" s="301"/>
      <c r="G12" s="301"/>
      <c r="H12" s="301"/>
      <c r="I12" s="301"/>
      <c r="J12" s="301"/>
      <c r="K12" s="302"/>
      <c r="M12" s="273"/>
      <c r="N12" s="273"/>
      <c r="O12" s="273"/>
      <c r="P12" s="273"/>
      <c r="Q12" s="273"/>
      <c r="R12" s="273"/>
      <c r="S12" s="273"/>
      <c r="T12" s="273"/>
      <c r="U12" s="273"/>
    </row>
    <row r="13" spans="2:21" ht="29.25" customHeight="1" x14ac:dyDescent="0.15">
      <c r="C13" s="303"/>
      <c r="D13" s="304"/>
      <c r="E13" s="304"/>
      <c r="F13" s="304"/>
      <c r="G13" s="304"/>
      <c r="H13" s="304"/>
      <c r="I13" s="304"/>
      <c r="J13" s="304"/>
      <c r="K13" s="305"/>
      <c r="M13" s="273"/>
      <c r="N13" s="273"/>
      <c r="O13" s="273"/>
      <c r="P13" s="273"/>
      <c r="Q13" s="273"/>
      <c r="R13" s="273"/>
      <c r="S13" s="273"/>
      <c r="T13" s="273"/>
      <c r="U13" s="273"/>
    </row>
    <row r="14" spans="2:21" ht="18" customHeight="1" x14ac:dyDescent="0.2">
      <c r="B14" s="274" t="s">
        <v>30</v>
      </c>
      <c r="C14" s="274"/>
      <c r="D14" s="274"/>
      <c r="E14" s="274"/>
      <c r="F14" s="274"/>
      <c r="G14" s="274"/>
      <c r="H14" s="274"/>
      <c r="I14" s="274"/>
      <c r="J14" s="274" t="s">
        <v>24</v>
      </c>
      <c r="K14" s="36"/>
      <c r="M14" s="39"/>
      <c r="N14" s="39"/>
      <c r="O14" s="39"/>
      <c r="P14" s="39"/>
      <c r="Q14" s="39"/>
      <c r="R14" s="39"/>
      <c r="S14" s="39"/>
      <c r="T14" s="39"/>
      <c r="U14" s="39"/>
    </row>
    <row r="15" spans="2:21" ht="6.75" customHeight="1" x14ac:dyDescent="0.2">
      <c r="B15" s="37"/>
      <c r="C15" s="37"/>
      <c r="D15" s="37"/>
      <c r="E15" s="37"/>
      <c r="F15" s="37"/>
      <c r="G15" s="37"/>
      <c r="H15" s="37"/>
      <c r="I15" s="37"/>
      <c r="J15" s="37"/>
      <c r="K15" s="36"/>
      <c r="M15" s="39"/>
      <c r="N15" s="39"/>
      <c r="O15" s="39"/>
      <c r="P15" s="39"/>
      <c r="Q15" s="39"/>
      <c r="R15" s="39"/>
      <c r="S15" s="39"/>
      <c r="T15" s="39"/>
      <c r="U15" s="39"/>
    </row>
    <row r="16" spans="2:21" ht="57" customHeight="1" x14ac:dyDescent="0.15">
      <c r="C16" s="291" t="s">
        <v>27</v>
      </c>
      <c r="D16" s="292"/>
      <c r="E16" s="292"/>
      <c r="F16" s="292"/>
      <c r="G16" s="292"/>
      <c r="H16" s="292"/>
      <c r="I16" s="292"/>
      <c r="J16" s="292"/>
      <c r="K16" s="293"/>
      <c r="M16" s="290"/>
      <c r="N16" s="290"/>
      <c r="O16" s="290"/>
      <c r="P16" s="290"/>
      <c r="Q16" s="290"/>
      <c r="R16" s="290"/>
      <c r="S16" s="290"/>
      <c r="T16" s="290"/>
      <c r="U16" s="290"/>
    </row>
    <row r="17" spans="3:21" ht="57" customHeight="1" x14ac:dyDescent="0.15">
      <c r="C17" s="306"/>
      <c r="D17" s="307"/>
      <c r="E17" s="307"/>
      <c r="F17" s="307"/>
      <c r="G17" s="307"/>
      <c r="H17" s="307"/>
      <c r="I17" s="307"/>
      <c r="J17" s="307"/>
      <c r="K17" s="308"/>
      <c r="M17" s="290"/>
      <c r="N17" s="290"/>
      <c r="O17" s="290"/>
      <c r="P17" s="290"/>
      <c r="Q17" s="290"/>
      <c r="R17" s="290"/>
      <c r="S17" s="290"/>
      <c r="T17" s="290"/>
      <c r="U17" s="290"/>
    </row>
    <row r="18" spans="3:21" ht="57" customHeight="1" x14ac:dyDescent="0.15">
      <c r="C18" s="306"/>
      <c r="D18" s="307"/>
      <c r="E18" s="307"/>
      <c r="F18" s="307"/>
      <c r="G18" s="307"/>
      <c r="H18" s="307"/>
      <c r="I18" s="307"/>
      <c r="J18" s="307"/>
      <c r="K18" s="308"/>
      <c r="M18" s="290"/>
      <c r="N18" s="290"/>
      <c r="O18" s="290"/>
      <c r="P18" s="290"/>
      <c r="Q18" s="290"/>
      <c r="R18" s="290"/>
      <c r="S18" s="290"/>
      <c r="T18" s="290"/>
      <c r="U18" s="290"/>
    </row>
    <row r="19" spans="3:21" ht="57" customHeight="1" x14ac:dyDescent="0.15">
      <c r="C19" s="294"/>
      <c r="D19" s="295"/>
      <c r="E19" s="295"/>
      <c r="F19" s="295"/>
      <c r="G19" s="295"/>
      <c r="H19" s="295"/>
      <c r="I19" s="295"/>
      <c r="J19" s="295"/>
      <c r="K19" s="296"/>
      <c r="M19" s="290"/>
      <c r="N19" s="290"/>
      <c r="O19" s="290"/>
      <c r="P19" s="290"/>
      <c r="Q19" s="290"/>
      <c r="R19" s="290"/>
      <c r="S19" s="290"/>
      <c r="T19" s="290"/>
      <c r="U19" s="290"/>
    </row>
    <row r="20" spans="3:21" x14ac:dyDescent="0.15">
      <c r="J20" s="42" t="s">
        <v>24</v>
      </c>
      <c r="K20" s="43">
        <f>LEN(C16)</f>
        <v>426</v>
      </c>
    </row>
    <row r="23" spans="3:21" ht="13.5" x14ac:dyDescent="0.15">
      <c r="C23" s="273"/>
      <c r="D23" s="273"/>
      <c r="E23" s="273"/>
      <c r="F23" s="273"/>
      <c r="G23" s="273"/>
      <c r="H23" s="273"/>
      <c r="I23" s="273"/>
      <c r="J23" s="273"/>
      <c r="K23" s="273"/>
      <c r="M23" s="273"/>
      <c r="N23" s="273"/>
      <c r="O23" s="273"/>
      <c r="P23" s="273"/>
      <c r="Q23" s="273"/>
      <c r="R23" s="273"/>
      <c r="S23" s="273"/>
      <c r="T23" s="273"/>
      <c r="U23" s="273"/>
    </row>
    <row r="24" spans="3:21" ht="13.5" x14ac:dyDescent="0.15">
      <c r="C24" s="273"/>
      <c r="D24" s="273"/>
      <c r="E24" s="273"/>
      <c r="F24" s="273"/>
      <c r="G24" s="273"/>
      <c r="H24" s="273"/>
      <c r="I24" s="273"/>
      <c r="J24" s="273"/>
      <c r="K24" s="273"/>
      <c r="M24" s="273"/>
      <c r="N24" s="273"/>
      <c r="O24" s="273"/>
      <c r="P24" s="273"/>
      <c r="Q24" s="273"/>
      <c r="R24" s="273"/>
      <c r="S24" s="273"/>
      <c r="T24" s="273"/>
      <c r="U24" s="273"/>
    </row>
    <row r="25" spans="3:21" ht="13.5" x14ac:dyDescent="0.15">
      <c r="C25" s="273"/>
      <c r="D25" s="273"/>
      <c r="E25" s="273"/>
      <c r="F25" s="273"/>
      <c r="G25" s="273"/>
      <c r="H25" s="273"/>
      <c r="I25" s="273"/>
      <c r="J25" s="273"/>
      <c r="K25" s="273"/>
      <c r="M25" s="273"/>
      <c r="N25" s="273"/>
      <c r="O25" s="273"/>
      <c r="P25" s="273"/>
      <c r="Q25" s="273"/>
      <c r="R25" s="273"/>
      <c r="S25" s="273"/>
      <c r="T25" s="273"/>
      <c r="U25" s="273"/>
    </row>
    <row r="26" spans="3:21" ht="13.5" x14ac:dyDescent="0.15">
      <c r="C26" s="273"/>
      <c r="D26" s="273"/>
      <c r="E26" s="273"/>
      <c r="F26" s="273"/>
      <c r="G26" s="273"/>
      <c r="H26" s="273"/>
      <c r="I26" s="273"/>
      <c r="J26" s="273"/>
      <c r="K26" s="273"/>
      <c r="M26" s="273"/>
      <c r="N26" s="273"/>
      <c r="O26" s="273"/>
      <c r="P26" s="273"/>
      <c r="Q26" s="273"/>
      <c r="R26" s="273"/>
      <c r="S26" s="273"/>
      <c r="T26" s="273"/>
      <c r="U26" s="273"/>
    </row>
    <row r="27" spans="3:21" ht="13.5" x14ac:dyDescent="0.15">
      <c r="C27" s="273"/>
      <c r="D27" s="273"/>
      <c r="E27" s="273"/>
      <c r="F27" s="273"/>
      <c r="G27" s="273"/>
      <c r="H27" s="273"/>
      <c r="I27" s="273"/>
      <c r="J27" s="273"/>
      <c r="K27" s="273"/>
      <c r="M27" s="273"/>
      <c r="N27" s="273"/>
      <c r="O27" s="273"/>
      <c r="P27" s="273"/>
      <c r="Q27" s="273"/>
      <c r="R27" s="273"/>
      <c r="S27" s="273"/>
      <c r="T27" s="273"/>
      <c r="U27" s="273"/>
    </row>
    <row r="28" spans="3:21" ht="190.5" customHeight="1" x14ac:dyDescent="0.15">
      <c r="C28" s="273"/>
      <c r="D28" s="273"/>
      <c r="E28" s="273"/>
      <c r="F28" s="273"/>
      <c r="G28" s="273"/>
      <c r="H28" s="273"/>
      <c r="I28" s="273"/>
      <c r="J28" s="273"/>
      <c r="K28" s="273"/>
      <c r="M28" s="273"/>
      <c r="N28" s="273"/>
      <c r="O28" s="273"/>
      <c r="P28" s="273"/>
      <c r="Q28" s="273"/>
      <c r="R28" s="273"/>
      <c r="S28" s="273"/>
      <c r="T28" s="273"/>
      <c r="U28" s="273"/>
    </row>
  </sheetData>
  <mergeCells count="12">
    <mergeCell ref="M23:U28"/>
    <mergeCell ref="L1:T1"/>
    <mergeCell ref="M3:U4"/>
    <mergeCell ref="M16:U19"/>
    <mergeCell ref="M8:U13"/>
    <mergeCell ref="B1:J1"/>
    <mergeCell ref="C3:K4"/>
    <mergeCell ref="C23:K28"/>
    <mergeCell ref="C8:K13"/>
    <mergeCell ref="C16:K19"/>
    <mergeCell ref="B14:J14"/>
    <mergeCell ref="B6:J6"/>
  </mergeCells>
  <phoneticPr fontId="2"/>
  <pageMargins left="0.55118110236220474" right="0.55118110236220474" top="0.59055118110236227" bottom="0.59055118110236227" header="0.51181102362204722" footer="0.51181102362204722"/>
  <pageSetup paperSize="9" scale="9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72"/>
  <sheetViews>
    <sheetView view="pageBreakPreview" zoomScaleNormal="100" zoomScaleSheetLayoutView="100" workbookViewId="0">
      <selection activeCell="AB129" sqref="AB129:AV137"/>
    </sheetView>
  </sheetViews>
  <sheetFormatPr defaultColWidth="2.5" defaultRowHeight="13.5" x14ac:dyDescent="0.15"/>
  <cols>
    <col min="3" max="3" width="3.25" bestFit="1" customWidth="1"/>
  </cols>
  <sheetData>
    <row r="1" spans="3:47" ht="14.25" thickBot="1" x14ac:dyDescent="0.2"/>
    <row r="2" spans="3:47" ht="27" thickTop="1" thickBot="1" x14ac:dyDescent="0.3">
      <c r="C2" s="159" t="s">
        <v>227</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row>
    <row r="3" spans="3:47" ht="13.5" customHeight="1" thickTop="1" x14ac:dyDescent="0.15"/>
    <row r="4" spans="3:47" s="26" customFormat="1" ht="27" customHeight="1" x14ac:dyDescent="0.2">
      <c r="C4" s="97">
        <v>1</v>
      </c>
      <c r="E4" s="96" t="s">
        <v>173</v>
      </c>
    </row>
    <row r="25" spans="4:48" ht="13.5" customHeight="1" x14ac:dyDescent="0.15">
      <c r="AA25" s="143" t="s">
        <v>57</v>
      </c>
      <c r="AB25" s="160" t="s">
        <v>236</v>
      </c>
      <c r="AC25" s="160"/>
      <c r="AD25" s="160"/>
      <c r="AE25" s="160"/>
      <c r="AF25" s="160"/>
      <c r="AG25" s="160"/>
      <c r="AH25" s="160"/>
      <c r="AI25" s="160"/>
      <c r="AJ25" s="160"/>
      <c r="AK25" s="160"/>
      <c r="AL25" s="160"/>
      <c r="AM25" s="160"/>
      <c r="AN25" s="160"/>
      <c r="AO25" s="160"/>
      <c r="AP25" s="160"/>
      <c r="AQ25" s="160"/>
      <c r="AR25" s="160"/>
      <c r="AS25" s="160"/>
      <c r="AT25" s="160"/>
      <c r="AU25" s="160"/>
      <c r="AV25" s="160"/>
    </row>
    <row r="26" spans="4:48" x14ac:dyDescent="0.15">
      <c r="AA26" s="149"/>
      <c r="AB26" s="160"/>
      <c r="AC26" s="160"/>
      <c r="AD26" s="160"/>
      <c r="AE26" s="160"/>
      <c r="AF26" s="160"/>
      <c r="AG26" s="160"/>
      <c r="AH26" s="160"/>
      <c r="AI26" s="160"/>
      <c r="AJ26" s="160"/>
      <c r="AK26" s="160"/>
      <c r="AL26" s="160"/>
      <c r="AM26" s="160"/>
      <c r="AN26" s="160"/>
      <c r="AO26" s="160"/>
      <c r="AP26" s="160"/>
      <c r="AQ26" s="160"/>
      <c r="AR26" s="160"/>
      <c r="AS26" s="160"/>
      <c r="AT26" s="160"/>
      <c r="AU26" s="160"/>
      <c r="AV26" s="160"/>
    </row>
    <row r="27" spans="4:48" x14ac:dyDescent="0.15">
      <c r="AA27" s="149"/>
      <c r="AB27" s="160"/>
      <c r="AC27" s="160"/>
      <c r="AD27" s="160"/>
      <c r="AE27" s="160"/>
      <c r="AF27" s="160"/>
      <c r="AG27" s="160"/>
      <c r="AH27" s="160"/>
      <c r="AI27" s="160"/>
      <c r="AJ27" s="160"/>
      <c r="AK27" s="160"/>
      <c r="AL27" s="160"/>
      <c r="AM27" s="160"/>
      <c r="AN27" s="160"/>
      <c r="AO27" s="160"/>
      <c r="AP27" s="160"/>
      <c r="AQ27" s="160"/>
      <c r="AR27" s="160"/>
      <c r="AS27" s="160"/>
      <c r="AT27" s="160"/>
      <c r="AU27" s="160"/>
      <c r="AV27" s="160"/>
    </row>
    <row r="28" spans="4:48" x14ac:dyDescent="0.15">
      <c r="AA28" s="149"/>
      <c r="AB28" s="160"/>
      <c r="AC28" s="160"/>
      <c r="AD28" s="160"/>
      <c r="AE28" s="160"/>
      <c r="AF28" s="160"/>
      <c r="AG28" s="160"/>
      <c r="AH28" s="160"/>
      <c r="AI28" s="160"/>
      <c r="AJ28" s="160"/>
      <c r="AK28" s="160"/>
      <c r="AL28" s="160"/>
      <c r="AM28" s="160"/>
      <c r="AN28" s="160"/>
      <c r="AO28" s="160"/>
      <c r="AP28" s="160"/>
      <c r="AQ28" s="160"/>
      <c r="AR28" s="160"/>
      <c r="AS28" s="160"/>
      <c r="AT28" s="160"/>
      <c r="AU28" s="160"/>
      <c r="AV28" s="160"/>
    </row>
    <row r="29" spans="4:48" x14ac:dyDescent="0.15">
      <c r="Z29" s="44"/>
      <c r="AA29" s="149"/>
      <c r="AB29" s="160"/>
      <c r="AC29" s="160"/>
      <c r="AD29" s="160"/>
      <c r="AE29" s="160"/>
      <c r="AF29" s="160"/>
      <c r="AG29" s="160"/>
      <c r="AH29" s="160"/>
      <c r="AI29" s="160"/>
      <c r="AJ29" s="160"/>
      <c r="AK29" s="160"/>
      <c r="AL29" s="160"/>
      <c r="AM29" s="160"/>
      <c r="AN29" s="160"/>
      <c r="AO29" s="160"/>
      <c r="AP29" s="160"/>
      <c r="AQ29" s="160"/>
      <c r="AR29" s="160"/>
      <c r="AS29" s="160"/>
      <c r="AT29" s="160"/>
      <c r="AU29" s="160"/>
      <c r="AV29" s="160"/>
    </row>
    <row r="30" spans="4:48" x14ac:dyDescent="0.15">
      <c r="D30" s="86"/>
      <c r="E30" s="86"/>
      <c r="F30" s="86"/>
      <c r="G30" s="86"/>
      <c r="H30" s="86"/>
      <c r="I30" s="86"/>
      <c r="J30" s="86"/>
      <c r="K30" s="86"/>
      <c r="L30" s="86"/>
      <c r="M30" s="86"/>
      <c r="N30" s="86"/>
      <c r="O30" s="86"/>
      <c r="P30" s="86"/>
      <c r="Q30" s="86"/>
      <c r="R30" s="86"/>
      <c r="S30" s="86"/>
      <c r="T30" s="86"/>
      <c r="U30" s="86"/>
      <c r="V30" s="86"/>
      <c r="W30" s="86"/>
      <c r="X30" s="86"/>
      <c r="AA30" s="149"/>
      <c r="AB30" s="160"/>
      <c r="AC30" s="160"/>
      <c r="AD30" s="160"/>
      <c r="AE30" s="160"/>
      <c r="AF30" s="160"/>
      <c r="AG30" s="160"/>
      <c r="AH30" s="160"/>
      <c r="AI30" s="160"/>
      <c r="AJ30" s="160"/>
      <c r="AK30" s="160"/>
      <c r="AL30" s="160"/>
      <c r="AM30" s="160"/>
      <c r="AN30" s="160"/>
      <c r="AO30" s="160"/>
      <c r="AP30" s="160"/>
      <c r="AQ30" s="160"/>
      <c r="AR30" s="160"/>
      <c r="AS30" s="160"/>
      <c r="AT30" s="160"/>
      <c r="AU30" s="160"/>
      <c r="AV30" s="160"/>
    </row>
    <row r="31" spans="4:48" ht="13.5" customHeight="1" x14ac:dyDescent="0.15">
      <c r="D31" s="99"/>
      <c r="E31" s="99"/>
      <c r="F31" s="99"/>
      <c r="G31" s="99"/>
      <c r="H31" s="99"/>
      <c r="I31" s="99"/>
      <c r="J31" s="99"/>
      <c r="K31" s="99"/>
      <c r="L31" s="99"/>
      <c r="M31" s="99"/>
      <c r="N31" s="99"/>
      <c r="O31" s="99"/>
      <c r="P31" s="99"/>
      <c r="Q31" s="99"/>
      <c r="R31" s="99"/>
      <c r="S31" s="99"/>
      <c r="T31" s="99"/>
      <c r="U31" s="99"/>
      <c r="V31" s="99"/>
      <c r="W31" s="99"/>
      <c r="X31" s="99"/>
      <c r="AA31" s="149"/>
      <c r="AB31" s="160"/>
      <c r="AC31" s="160"/>
      <c r="AD31" s="160"/>
      <c r="AE31" s="160"/>
      <c r="AF31" s="160"/>
      <c r="AG31" s="160"/>
      <c r="AH31" s="160"/>
      <c r="AI31" s="160"/>
      <c r="AJ31" s="160"/>
      <c r="AK31" s="160"/>
      <c r="AL31" s="160"/>
      <c r="AM31" s="160"/>
      <c r="AN31" s="160"/>
      <c r="AO31" s="160"/>
      <c r="AP31" s="160"/>
      <c r="AQ31" s="160"/>
      <c r="AR31" s="160"/>
      <c r="AS31" s="160"/>
      <c r="AT31" s="160"/>
      <c r="AU31" s="160"/>
      <c r="AV31" s="160"/>
    </row>
    <row r="32" spans="4:48" ht="13.5" customHeight="1" x14ac:dyDescent="0.15">
      <c r="AA32" s="149"/>
      <c r="AB32" s="160"/>
      <c r="AC32" s="160"/>
      <c r="AD32" s="160"/>
      <c r="AE32" s="160"/>
      <c r="AF32" s="160"/>
      <c r="AG32" s="160"/>
      <c r="AH32" s="160"/>
      <c r="AI32" s="160"/>
      <c r="AJ32" s="160"/>
      <c r="AK32" s="160"/>
      <c r="AL32" s="160"/>
      <c r="AM32" s="160"/>
      <c r="AN32" s="160"/>
      <c r="AO32" s="160"/>
      <c r="AP32" s="160"/>
      <c r="AQ32" s="160"/>
      <c r="AR32" s="160"/>
      <c r="AS32" s="160"/>
      <c r="AT32" s="160"/>
      <c r="AU32" s="160"/>
      <c r="AV32" s="160"/>
    </row>
    <row r="33" spans="3:48" ht="13.5" customHeight="1" x14ac:dyDescent="0.15">
      <c r="AA33" s="143"/>
      <c r="AB33" s="160"/>
      <c r="AC33" s="160"/>
      <c r="AD33" s="160"/>
      <c r="AE33" s="160"/>
      <c r="AF33" s="160"/>
      <c r="AG33" s="160"/>
      <c r="AH33" s="160"/>
      <c r="AI33" s="160"/>
      <c r="AJ33" s="160"/>
      <c r="AK33" s="160"/>
      <c r="AL33" s="160"/>
      <c r="AM33" s="160"/>
      <c r="AN33" s="160"/>
      <c r="AO33" s="160"/>
      <c r="AP33" s="160"/>
      <c r="AQ33" s="160"/>
      <c r="AR33" s="160"/>
      <c r="AS33" s="160"/>
      <c r="AT33" s="160"/>
      <c r="AU33" s="160"/>
      <c r="AV33" s="160"/>
    </row>
    <row r="34" spans="3:48" ht="13.5" customHeight="1" x14ac:dyDescent="0.15">
      <c r="AA34" s="149"/>
      <c r="AB34" s="160"/>
      <c r="AC34" s="160"/>
      <c r="AD34" s="160"/>
      <c r="AE34" s="160"/>
      <c r="AF34" s="160"/>
      <c r="AG34" s="160"/>
      <c r="AH34" s="160"/>
      <c r="AI34" s="160"/>
      <c r="AJ34" s="160"/>
      <c r="AK34" s="160"/>
      <c r="AL34" s="160"/>
      <c r="AM34" s="160"/>
      <c r="AN34" s="160"/>
      <c r="AO34" s="160"/>
      <c r="AP34" s="160"/>
      <c r="AQ34" s="160"/>
      <c r="AR34" s="160"/>
      <c r="AS34" s="160"/>
      <c r="AT34" s="160"/>
      <c r="AU34" s="160"/>
      <c r="AV34" s="160"/>
    </row>
    <row r="35" spans="3:48" ht="13.5" customHeight="1" x14ac:dyDescent="0.15">
      <c r="AA35" s="149"/>
      <c r="AB35" s="160"/>
      <c r="AC35" s="160"/>
      <c r="AD35" s="160"/>
      <c r="AE35" s="160"/>
      <c r="AF35" s="160"/>
      <c r="AG35" s="160"/>
      <c r="AH35" s="160"/>
      <c r="AI35" s="160"/>
      <c r="AJ35" s="160"/>
      <c r="AK35" s="160"/>
      <c r="AL35" s="160"/>
      <c r="AM35" s="160"/>
      <c r="AN35" s="160"/>
      <c r="AO35" s="160"/>
      <c r="AP35" s="160"/>
      <c r="AQ35" s="160"/>
      <c r="AR35" s="160"/>
      <c r="AS35" s="160"/>
      <c r="AT35" s="160"/>
      <c r="AU35" s="160"/>
      <c r="AV35" s="160"/>
    </row>
    <row r="36" spans="3:48" ht="13.5" customHeight="1" x14ac:dyDescent="0.15">
      <c r="AA36" s="149"/>
      <c r="AB36" s="160"/>
      <c r="AC36" s="160"/>
      <c r="AD36" s="160"/>
      <c r="AE36" s="160"/>
      <c r="AF36" s="160"/>
      <c r="AG36" s="160"/>
      <c r="AH36" s="160"/>
      <c r="AI36" s="160"/>
      <c r="AJ36" s="160"/>
      <c r="AK36" s="160"/>
      <c r="AL36" s="160"/>
      <c r="AM36" s="160"/>
      <c r="AN36" s="160"/>
      <c r="AO36" s="160"/>
      <c r="AP36" s="160"/>
      <c r="AQ36" s="160"/>
      <c r="AR36" s="160"/>
      <c r="AS36" s="160"/>
      <c r="AT36" s="160"/>
      <c r="AU36" s="160"/>
      <c r="AV36" s="160"/>
    </row>
    <row r="37" spans="3:48" ht="13.5" customHeight="1" x14ac:dyDescent="0.15">
      <c r="AA37" s="149"/>
      <c r="AB37" s="160"/>
      <c r="AC37" s="160"/>
      <c r="AD37" s="160"/>
      <c r="AE37" s="160"/>
      <c r="AF37" s="160"/>
      <c r="AG37" s="160"/>
      <c r="AH37" s="160"/>
      <c r="AI37" s="160"/>
      <c r="AJ37" s="160"/>
      <c r="AK37" s="160"/>
      <c r="AL37" s="160"/>
      <c r="AM37" s="160"/>
      <c r="AN37" s="160"/>
      <c r="AO37" s="160"/>
      <c r="AP37" s="160"/>
      <c r="AQ37" s="160"/>
      <c r="AR37" s="160"/>
      <c r="AS37" s="160"/>
      <c r="AT37" s="160"/>
      <c r="AU37" s="160"/>
      <c r="AV37" s="160"/>
    </row>
    <row r="38" spans="3:48" ht="13.5" customHeight="1" x14ac:dyDescent="0.15">
      <c r="AA38" s="149"/>
      <c r="AB38" s="160"/>
      <c r="AC38" s="160"/>
      <c r="AD38" s="160"/>
      <c r="AE38" s="160"/>
      <c r="AF38" s="160"/>
      <c r="AG38" s="160"/>
      <c r="AH38" s="160"/>
      <c r="AI38" s="160"/>
      <c r="AJ38" s="160"/>
      <c r="AK38" s="160"/>
      <c r="AL38" s="160"/>
      <c r="AM38" s="160"/>
      <c r="AN38" s="160"/>
      <c r="AO38" s="160"/>
      <c r="AP38" s="160"/>
      <c r="AQ38" s="160"/>
      <c r="AR38" s="160"/>
      <c r="AS38" s="160"/>
      <c r="AT38" s="160"/>
      <c r="AU38" s="160"/>
      <c r="AV38" s="160"/>
    </row>
    <row r="39" spans="3:48" ht="13.5" customHeight="1" x14ac:dyDescent="0.15">
      <c r="AA39" s="149"/>
      <c r="AB39" s="160"/>
      <c r="AC39" s="160"/>
      <c r="AD39" s="160"/>
      <c r="AE39" s="160"/>
      <c r="AF39" s="160"/>
      <c r="AG39" s="160"/>
      <c r="AH39" s="160"/>
      <c r="AI39" s="160"/>
      <c r="AJ39" s="160"/>
      <c r="AK39" s="160"/>
      <c r="AL39" s="160"/>
      <c r="AM39" s="160"/>
      <c r="AN39" s="160"/>
      <c r="AO39" s="160"/>
      <c r="AP39" s="160"/>
      <c r="AQ39" s="160"/>
      <c r="AR39" s="160"/>
      <c r="AS39" s="160"/>
      <c r="AT39" s="160"/>
      <c r="AU39" s="160"/>
      <c r="AV39" s="160"/>
    </row>
    <row r="40" spans="3:48" ht="14.25" customHeight="1" x14ac:dyDescent="0.15">
      <c r="AA40" s="149"/>
      <c r="AB40" s="160"/>
      <c r="AC40" s="160"/>
      <c r="AD40" s="160"/>
      <c r="AE40" s="160"/>
      <c r="AF40" s="160"/>
      <c r="AG40" s="160"/>
      <c r="AH40" s="160"/>
      <c r="AI40" s="160"/>
      <c r="AJ40" s="160"/>
      <c r="AK40" s="160"/>
      <c r="AL40" s="160"/>
      <c r="AM40" s="160"/>
      <c r="AN40" s="160"/>
      <c r="AO40" s="160"/>
      <c r="AP40" s="160"/>
      <c r="AQ40" s="160"/>
      <c r="AR40" s="160"/>
      <c r="AS40" s="160"/>
      <c r="AT40" s="160"/>
      <c r="AU40" s="160"/>
      <c r="AV40" s="160"/>
    </row>
    <row r="41" spans="3:48" ht="13.5" customHeight="1" x14ac:dyDescent="0.15">
      <c r="AA41" s="149"/>
      <c r="AB41" s="160"/>
      <c r="AC41" s="160"/>
      <c r="AD41" s="160"/>
      <c r="AE41" s="160"/>
      <c r="AF41" s="160"/>
      <c r="AG41" s="160"/>
      <c r="AH41" s="160"/>
      <c r="AI41" s="160"/>
      <c r="AJ41" s="160"/>
      <c r="AK41" s="160"/>
      <c r="AL41" s="160"/>
      <c r="AM41" s="160"/>
      <c r="AN41" s="160"/>
      <c r="AO41" s="160"/>
      <c r="AP41" s="160"/>
      <c r="AQ41" s="160"/>
      <c r="AR41" s="160"/>
      <c r="AS41" s="160"/>
      <c r="AT41" s="160"/>
      <c r="AU41" s="160"/>
      <c r="AV41" s="160"/>
    </row>
    <row r="42" spans="3:48" ht="13.5" customHeight="1" x14ac:dyDescent="0.15">
      <c r="AA42" s="149"/>
      <c r="AB42" s="149"/>
      <c r="AC42" s="149"/>
      <c r="AD42" s="149"/>
      <c r="AE42" s="149"/>
      <c r="AF42" s="149"/>
      <c r="AG42" s="149"/>
      <c r="AH42" s="149"/>
      <c r="AI42" s="149"/>
      <c r="AJ42" s="149"/>
      <c r="AK42" s="149"/>
      <c r="AL42" s="149"/>
      <c r="AM42" s="149"/>
      <c r="AN42" s="149"/>
      <c r="AO42" s="149"/>
      <c r="AP42" s="149"/>
      <c r="AQ42" s="149"/>
      <c r="AR42" s="149"/>
      <c r="AS42" s="149"/>
      <c r="AT42" s="149"/>
      <c r="AU42" s="149"/>
    </row>
    <row r="43" spans="3:48" ht="13.5" customHeight="1" x14ac:dyDescent="0.15">
      <c r="AA43" s="149"/>
      <c r="AB43" s="149"/>
      <c r="AC43" s="149"/>
      <c r="AD43" s="149"/>
      <c r="AE43" s="149"/>
      <c r="AF43" s="149"/>
      <c r="AG43" s="149"/>
      <c r="AH43" s="149"/>
      <c r="AI43" s="149"/>
      <c r="AJ43" s="149"/>
      <c r="AK43" s="149"/>
      <c r="AL43" s="149"/>
      <c r="AM43" s="149"/>
      <c r="AN43" s="149"/>
      <c r="AO43" s="149"/>
      <c r="AP43" s="149"/>
      <c r="AQ43" s="149"/>
      <c r="AR43" s="149"/>
      <c r="AS43" s="149"/>
      <c r="AT43" s="149"/>
      <c r="AU43" s="149"/>
    </row>
    <row r="44" spans="3:48" ht="13.5" customHeight="1" x14ac:dyDescent="0.15">
      <c r="AA44" s="149"/>
      <c r="AB44" s="149"/>
      <c r="AC44" s="149"/>
      <c r="AD44" s="149"/>
      <c r="AE44" s="149"/>
      <c r="AF44" s="149"/>
      <c r="AG44" s="149"/>
      <c r="AH44" s="149"/>
      <c r="AI44" s="149"/>
      <c r="AJ44" s="149"/>
      <c r="AK44" s="149"/>
      <c r="AL44" s="149"/>
      <c r="AM44" s="149"/>
      <c r="AN44" s="149"/>
      <c r="AO44" s="149"/>
      <c r="AP44" s="149"/>
      <c r="AQ44" s="149"/>
      <c r="AR44" s="149"/>
      <c r="AS44" s="149"/>
      <c r="AT44" s="149"/>
      <c r="AU44" s="149"/>
    </row>
    <row r="45" spans="3:48" ht="13.5" customHeight="1" x14ac:dyDescent="0.15">
      <c r="AA45" s="89"/>
      <c r="AB45" s="89"/>
      <c r="AC45" s="89"/>
      <c r="AD45" s="89"/>
      <c r="AE45" s="89"/>
      <c r="AF45" s="89"/>
      <c r="AG45" s="89"/>
      <c r="AH45" s="89"/>
      <c r="AI45" s="89"/>
      <c r="AJ45" s="89"/>
      <c r="AK45" s="89"/>
      <c r="AL45" s="89"/>
      <c r="AM45" s="89"/>
      <c r="AN45" s="89"/>
      <c r="AO45" s="89"/>
      <c r="AP45" s="89"/>
      <c r="AQ45" s="89"/>
      <c r="AR45" s="89"/>
      <c r="AS45" s="89"/>
      <c r="AT45" s="89"/>
      <c r="AU45" s="89"/>
    </row>
    <row r="46" spans="3:48" ht="13.5" customHeight="1" x14ac:dyDescent="0.15"/>
    <row r="47" spans="3:48" ht="13.5" customHeight="1" x14ac:dyDescent="0.15"/>
    <row r="48" spans="3:48" ht="13.5" customHeight="1" x14ac:dyDescent="0.15">
      <c r="C48" s="98"/>
      <c r="D48" s="95"/>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row>
    <row r="49" spans="3:48" x14ac:dyDescent="0.15">
      <c r="C49" s="13"/>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row>
    <row r="50" spans="3:48" x14ac:dyDescent="0.1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row>
    <row r="51" spans="3:48" x14ac:dyDescent="0.1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row>
    <row r="52" spans="3:48" x14ac:dyDescent="0.1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row>
    <row r="53" spans="3:48" x14ac:dyDescent="0.15">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row>
    <row r="54" spans="3:48" x14ac:dyDescent="0.15">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row>
    <row r="69" spans="3:48" ht="13.5" customHeight="1" x14ac:dyDescent="0.15">
      <c r="AA69" s="95"/>
      <c r="AB69" s="95"/>
      <c r="AC69" s="95"/>
      <c r="AD69" s="95"/>
      <c r="AE69" s="95"/>
      <c r="AF69" s="95"/>
      <c r="AG69" s="95"/>
      <c r="AH69" s="95"/>
      <c r="AI69" s="95"/>
      <c r="AJ69" s="95"/>
      <c r="AK69" s="95"/>
      <c r="AL69" s="95"/>
      <c r="AM69" s="95"/>
      <c r="AN69" s="95"/>
      <c r="AO69" s="95"/>
      <c r="AP69" s="95"/>
      <c r="AQ69" s="95"/>
      <c r="AR69" s="95"/>
      <c r="AS69" s="95"/>
      <c r="AT69" s="95"/>
      <c r="AU69" s="95"/>
      <c r="AV69" s="95"/>
    </row>
    <row r="70" spans="3:48" ht="13.5" customHeight="1" x14ac:dyDescent="0.15">
      <c r="AA70" s="147" t="s">
        <v>57</v>
      </c>
      <c r="AB70" s="157" t="s">
        <v>235</v>
      </c>
      <c r="AC70" s="157"/>
      <c r="AD70" s="157"/>
      <c r="AE70" s="157"/>
      <c r="AF70" s="157"/>
      <c r="AG70" s="157"/>
      <c r="AH70" s="157"/>
      <c r="AI70" s="157"/>
      <c r="AJ70" s="157"/>
      <c r="AK70" s="157"/>
      <c r="AL70" s="157"/>
      <c r="AM70" s="157"/>
      <c r="AN70" s="157"/>
      <c r="AO70" s="157"/>
      <c r="AP70" s="157"/>
      <c r="AQ70" s="157"/>
      <c r="AR70" s="157"/>
      <c r="AS70" s="157"/>
      <c r="AT70" s="157"/>
      <c r="AU70" s="157"/>
      <c r="AV70" s="157"/>
    </row>
    <row r="71" spans="3:48" x14ac:dyDescent="0.15">
      <c r="AA71" s="147"/>
      <c r="AB71" s="157"/>
      <c r="AC71" s="157"/>
      <c r="AD71" s="157"/>
      <c r="AE71" s="157"/>
      <c r="AF71" s="157"/>
      <c r="AG71" s="157"/>
      <c r="AH71" s="157"/>
      <c r="AI71" s="157"/>
      <c r="AJ71" s="157"/>
      <c r="AK71" s="157"/>
      <c r="AL71" s="157"/>
      <c r="AM71" s="157"/>
      <c r="AN71" s="157"/>
      <c r="AO71" s="157"/>
      <c r="AP71" s="157"/>
      <c r="AQ71" s="157"/>
      <c r="AR71" s="157"/>
      <c r="AS71" s="157"/>
      <c r="AT71" s="157"/>
      <c r="AU71" s="157"/>
      <c r="AV71" s="157"/>
    </row>
    <row r="72" spans="3:48" ht="13.5" customHeight="1" x14ac:dyDescent="0.15">
      <c r="AA72" s="147"/>
      <c r="AB72" s="157"/>
      <c r="AC72" s="157"/>
      <c r="AD72" s="157"/>
      <c r="AE72" s="157"/>
      <c r="AF72" s="157"/>
      <c r="AG72" s="157"/>
      <c r="AH72" s="157"/>
      <c r="AI72" s="157"/>
      <c r="AJ72" s="157"/>
      <c r="AK72" s="157"/>
      <c r="AL72" s="157"/>
      <c r="AM72" s="157"/>
      <c r="AN72" s="157"/>
      <c r="AO72" s="157"/>
      <c r="AP72" s="157"/>
      <c r="AQ72" s="157"/>
      <c r="AR72" s="157"/>
      <c r="AS72" s="157"/>
      <c r="AT72" s="157"/>
      <c r="AU72" s="157"/>
      <c r="AV72" s="157"/>
    </row>
    <row r="73" spans="3:48" x14ac:dyDescent="0.15">
      <c r="AA73" s="147"/>
      <c r="AB73" s="157"/>
      <c r="AC73" s="157"/>
      <c r="AD73" s="157"/>
      <c r="AE73" s="157"/>
      <c r="AF73" s="157"/>
      <c r="AG73" s="157"/>
      <c r="AH73" s="157"/>
      <c r="AI73" s="157"/>
      <c r="AJ73" s="157"/>
      <c r="AK73" s="157"/>
      <c r="AL73" s="157"/>
      <c r="AM73" s="157"/>
      <c r="AN73" s="157"/>
      <c r="AO73" s="157"/>
      <c r="AP73" s="157"/>
      <c r="AQ73" s="157"/>
      <c r="AR73" s="157"/>
      <c r="AS73" s="157"/>
      <c r="AT73" s="157"/>
      <c r="AU73" s="157"/>
      <c r="AV73" s="157"/>
    </row>
    <row r="74" spans="3:48" x14ac:dyDescent="0.15">
      <c r="AA74" s="147"/>
      <c r="AB74" s="157"/>
      <c r="AC74" s="157"/>
      <c r="AD74" s="157"/>
      <c r="AE74" s="157"/>
      <c r="AF74" s="157"/>
      <c r="AG74" s="157"/>
      <c r="AH74" s="157"/>
      <c r="AI74" s="157"/>
      <c r="AJ74" s="157"/>
      <c r="AK74" s="157"/>
      <c r="AL74" s="157"/>
      <c r="AM74" s="157"/>
      <c r="AN74" s="157"/>
      <c r="AO74" s="157"/>
      <c r="AP74" s="157"/>
      <c r="AQ74" s="157"/>
      <c r="AR74" s="157"/>
      <c r="AS74" s="157"/>
      <c r="AT74" s="157"/>
      <c r="AU74" s="157"/>
      <c r="AV74" s="157"/>
    </row>
    <row r="75" spans="3:48" x14ac:dyDescent="0.15">
      <c r="AA75" s="147"/>
      <c r="AB75" s="157"/>
      <c r="AC75" s="157"/>
      <c r="AD75" s="157"/>
      <c r="AE75" s="157"/>
      <c r="AF75" s="157"/>
      <c r="AG75" s="157"/>
      <c r="AH75" s="157"/>
      <c r="AI75" s="157"/>
      <c r="AJ75" s="157"/>
      <c r="AK75" s="157"/>
      <c r="AL75" s="157"/>
      <c r="AM75" s="157"/>
      <c r="AN75" s="157"/>
      <c r="AO75" s="157"/>
      <c r="AP75" s="157"/>
      <c r="AQ75" s="157"/>
      <c r="AR75" s="157"/>
      <c r="AS75" s="157"/>
      <c r="AT75" s="157"/>
      <c r="AU75" s="157"/>
      <c r="AV75" s="157"/>
    </row>
    <row r="76" spans="3:48" ht="11.25" customHeight="1" x14ac:dyDescent="0.15">
      <c r="D76" s="95"/>
      <c r="E76" s="95"/>
      <c r="F76" s="95"/>
      <c r="G76" s="95"/>
      <c r="H76" s="95"/>
      <c r="I76" s="95"/>
      <c r="J76" s="95"/>
      <c r="K76" s="95"/>
      <c r="L76" s="95"/>
      <c r="M76" s="95"/>
      <c r="N76" s="95"/>
      <c r="O76" s="95"/>
      <c r="P76" s="95"/>
      <c r="Q76" s="95"/>
      <c r="R76" s="95"/>
      <c r="S76" s="95"/>
      <c r="T76" s="95"/>
      <c r="U76" s="95"/>
      <c r="V76" s="95"/>
      <c r="W76" s="95"/>
      <c r="X76" s="95"/>
      <c r="Y76" s="95"/>
      <c r="Z76" s="95"/>
      <c r="AA76" s="147"/>
      <c r="AB76" s="157" t="s">
        <v>234</v>
      </c>
      <c r="AC76" s="157"/>
      <c r="AD76" s="157"/>
      <c r="AE76" s="157"/>
      <c r="AF76" s="157"/>
      <c r="AG76" s="157"/>
      <c r="AH76" s="157"/>
      <c r="AI76" s="157"/>
      <c r="AJ76" s="157"/>
      <c r="AK76" s="157"/>
      <c r="AL76" s="157"/>
      <c r="AM76" s="157"/>
      <c r="AN76" s="157"/>
      <c r="AO76" s="157"/>
      <c r="AP76" s="157"/>
      <c r="AQ76" s="157"/>
      <c r="AR76" s="157"/>
      <c r="AS76" s="157"/>
      <c r="AT76" s="157"/>
      <c r="AU76" s="157"/>
      <c r="AV76" s="157"/>
    </row>
    <row r="77" spans="3:48" ht="11.25" customHeight="1" x14ac:dyDescent="0.15">
      <c r="D77" s="95"/>
      <c r="E77" s="95"/>
      <c r="F77" s="95"/>
      <c r="G77" s="95"/>
      <c r="H77" s="95"/>
      <c r="I77" s="95"/>
      <c r="J77" s="95"/>
      <c r="K77" s="95"/>
      <c r="L77" s="95"/>
      <c r="M77" s="95"/>
      <c r="N77" s="95"/>
      <c r="O77" s="95"/>
      <c r="P77" s="95"/>
      <c r="Q77" s="95"/>
      <c r="R77" s="95"/>
      <c r="S77" s="95"/>
      <c r="T77" s="95"/>
      <c r="U77" s="95"/>
      <c r="V77" s="95"/>
      <c r="W77" s="95"/>
      <c r="X77" s="95"/>
      <c r="Y77" s="95"/>
      <c r="Z77" s="95"/>
      <c r="AA77" s="147" t="s">
        <v>233</v>
      </c>
      <c r="AB77" s="157"/>
      <c r="AC77" s="157"/>
      <c r="AD77" s="157"/>
      <c r="AE77" s="157"/>
      <c r="AF77" s="157"/>
      <c r="AG77" s="157"/>
      <c r="AH77" s="157"/>
      <c r="AI77" s="157"/>
      <c r="AJ77" s="157"/>
      <c r="AK77" s="157"/>
      <c r="AL77" s="157"/>
      <c r="AM77" s="157"/>
      <c r="AN77" s="157"/>
      <c r="AO77" s="157"/>
      <c r="AP77" s="157"/>
      <c r="AQ77" s="157"/>
      <c r="AR77" s="157"/>
      <c r="AS77" s="157"/>
      <c r="AT77" s="157"/>
      <c r="AU77" s="157"/>
      <c r="AV77" s="157"/>
    </row>
    <row r="78" spans="3:48" ht="11.25" customHeight="1" x14ac:dyDescent="0.15">
      <c r="D78" s="95"/>
      <c r="E78" s="95"/>
      <c r="F78" s="95"/>
      <c r="G78" s="95"/>
      <c r="H78" s="95"/>
      <c r="I78" s="95"/>
      <c r="J78" s="95"/>
      <c r="K78" s="95"/>
      <c r="L78" s="95"/>
      <c r="M78" s="95"/>
      <c r="N78" s="95"/>
      <c r="O78" s="95"/>
      <c r="P78" s="95"/>
      <c r="Q78" s="95"/>
      <c r="R78" s="95"/>
      <c r="S78" s="95"/>
      <c r="T78" s="95"/>
      <c r="U78" s="95"/>
      <c r="V78" s="95"/>
      <c r="W78" s="95"/>
      <c r="X78" s="95"/>
      <c r="Y78" s="95"/>
      <c r="Z78" s="95"/>
      <c r="AA78" s="147"/>
      <c r="AB78" s="157"/>
      <c r="AC78" s="157"/>
      <c r="AD78" s="157"/>
      <c r="AE78" s="157"/>
      <c r="AF78" s="157"/>
      <c r="AG78" s="157"/>
      <c r="AH78" s="157"/>
      <c r="AI78" s="157"/>
      <c r="AJ78" s="157"/>
      <c r="AK78" s="157"/>
      <c r="AL78" s="157"/>
      <c r="AM78" s="157"/>
      <c r="AN78" s="157"/>
      <c r="AO78" s="157"/>
      <c r="AP78" s="157"/>
      <c r="AQ78" s="157"/>
      <c r="AR78" s="157"/>
      <c r="AS78" s="157"/>
      <c r="AT78" s="157"/>
      <c r="AU78" s="157"/>
      <c r="AV78" s="157"/>
    </row>
    <row r="79" spans="3:48" ht="13.5" customHeight="1" x14ac:dyDescent="0.15">
      <c r="C79" s="13"/>
      <c r="D79" s="95"/>
      <c r="E79" s="95"/>
      <c r="F79" s="95"/>
      <c r="G79" s="95"/>
      <c r="H79" s="95"/>
      <c r="I79" s="95"/>
      <c r="J79" s="95"/>
      <c r="K79" s="95"/>
      <c r="L79" s="95"/>
      <c r="M79" s="95"/>
      <c r="N79" s="95"/>
      <c r="O79" s="95"/>
      <c r="P79" s="95"/>
      <c r="Q79" s="95"/>
      <c r="R79" s="95"/>
      <c r="S79" s="95"/>
      <c r="T79" s="95"/>
      <c r="U79" s="95"/>
      <c r="V79" s="95"/>
      <c r="W79" s="95"/>
      <c r="X79" s="95"/>
      <c r="Y79" s="95"/>
      <c r="Z79" s="95"/>
      <c r="AA79" s="147"/>
      <c r="AB79" s="157"/>
      <c r="AC79" s="157"/>
      <c r="AD79" s="157"/>
      <c r="AE79" s="157"/>
      <c r="AF79" s="157"/>
      <c r="AG79" s="157"/>
      <c r="AH79" s="157"/>
      <c r="AI79" s="157"/>
      <c r="AJ79" s="157"/>
      <c r="AK79" s="157"/>
      <c r="AL79" s="157"/>
      <c r="AM79" s="157"/>
      <c r="AN79" s="157"/>
      <c r="AO79" s="157"/>
      <c r="AP79" s="157"/>
      <c r="AQ79" s="157"/>
      <c r="AR79" s="157"/>
      <c r="AS79" s="157"/>
      <c r="AT79" s="157"/>
      <c r="AU79" s="157"/>
      <c r="AV79" s="157"/>
    </row>
    <row r="80" spans="3:48" x14ac:dyDescent="0.15">
      <c r="D80" s="95"/>
      <c r="E80" s="95"/>
      <c r="F80" s="95"/>
      <c r="G80" s="95"/>
      <c r="H80" s="95"/>
      <c r="I80" s="95"/>
      <c r="J80" s="95"/>
      <c r="K80" s="95"/>
      <c r="L80" s="95"/>
      <c r="M80" s="95"/>
      <c r="N80" s="95"/>
      <c r="O80" s="95"/>
      <c r="P80" s="95"/>
      <c r="Q80" s="95"/>
      <c r="R80" s="95"/>
      <c r="S80" s="95"/>
      <c r="T80" s="95"/>
      <c r="U80" s="95"/>
      <c r="V80" s="95"/>
      <c r="W80" s="95"/>
      <c r="X80" s="95"/>
      <c r="Y80" s="95"/>
      <c r="Z80" s="95"/>
      <c r="AA80" s="147"/>
      <c r="AB80" s="157"/>
      <c r="AC80" s="157"/>
      <c r="AD80" s="157"/>
      <c r="AE80" s="157"/>
      <c r="AF80" s="157"/>
      <c r="AG80" s="157"/>
      <c r="AH80" s="157"/>
      <c r="AI80" s="157"/>
      <c r="AJ80" s="157"/>
      <c r="AK80" s="157"/>
      <c r="AL80" s="157"/>
      <c r="AM80" s="157"/>
      <c r="AN80" s="157"/>
      <c r="AO80" s="157"/>
      <c r="AP80" s="157"/>
      <c r="AQ80" s="157"/>
      <c r="AR80" s="157"/>
      <c r="AS80" s="157"/>
      <c r="AT80" s="157"/>
      <c r="AU80" s="157"/>
      <c r="AV80" s="157"/>
    </row>
    <row r="81" spans="3:48" x14ac:dyDescent="0.15">
      <c r="D81" s="95"/>
      <c r="E81" s="95"/>
      <c r="F81" s="95"/>
      <c r="G81" s="95"/>
      <c r="H81" s="95"/>
      <c r="I81" s="95"/>
      <c r="J81" s="95"/>
      <c r="K81" s="95"/>
      <c r="L81" s="95"/>
      <c r="M81" s="95"/>
      <c r="N81" s="95"/>
      <c r="O81" s="95"/>
      <c r="P81" s="95"/>
      <c r="Q81" s="95"/>
      <c r="R81" s="95"/>
      <c r="S81" s="95"/>
      <c r="T81" s="95"/>
      <c r="U81" s="95"/>
      <c r="V81" s="95"/>
      <c r="W81" s="95"/>
      <c r="X81" s="95"/>
      <c r="Y81" s="95"/>
      <c r="Z81" s="95"/>
      <c r="AA81" s="147"/>
      <c r="AB81" s="157"/>
      <c r="AC81" s="157"/>
      <c r="AD81" s="157"/>
      <c r="AE81" s="157"/>
      <c r="AF81" s="157"/>
      <c r="AG81" s="157"/>
      <c r="AH81" s="157"/>
      <c r="AI81" s="157"/>
      <c r="AJ81" s="157"/>
      <c r="AK81" s="157"/>
      <c r="AL81" s="157"/>
      <c r="AM81" s="157"/>
      <c r="AN81" s="157"/>
      <c r="AO81" s="157"/>
      <c r="AP81" s="157"/>
      <c r="AQ81" s="157"/>
      <c r="AR81" s="157"/>
      <c r="AS81" s="157"/>
      <c r="AT81" s="157"/>
      <c r="AU81" s="157"/>
      <c r="AV81" s="157"/>
    </row>
    <row r="82" spans="3:48" x14ac:dyDescent="0.15">
      <c r="C82" s="13"/>
      <c r="D82" s="95"/>
      <c r="E82" s="95"/>
      <c r="F82" s="95"/>
      <c r="G82" s="95"/>
      <c r="H82" s="95"/>
      <c r="I82" s="95"/>
      <c r="J82" s="95"/>
      <c r="K82" s="95"/>
      <c r="L82" s="95"/>
      <c r="M82" s="95"/>
      <c r="N82" s="95"/>
      <c r="O82" s="95"/>
      <c r="P82" s="95"/>
      <c r="Q82" s="95"/>
      <c r="R82" s="95"/>
      <c r="S82" s="95"/>
      <c r="T82" s="95"/>
      <c r="U82" s="95"/>
      <c r="V82" s="95"/>
      <c r="W82" s="95"/>
      <c r="X82" s="95"/>
      <c r="Y82" s="95"/>
      <c r="Z82" s="95"/>
      <c r="AA82" s="147"/>
      <c r="AB82" s="157"/>
      <c r="AC82" s="157"/>
      <c r="AD82" s="157"/>
      <c r="AE82" s="157"/>
      <c r="AF82" s="157"/>
      <c r="AG82" s="157"/>
      <c r="AH82" s="157"/>
      <c r="AI82" s="157"/>
      <c r="AJ82" s="157"/>
      <c r="AK82" s="157"/>
      <c r="AL82" s="157"/>
      <c r="AM82" s="157"/>
      <c r="AN82" s="157"/>
      <c r="AO82" s="157"/>
      <c r="AP82" s="157"/>
      <c r="AQ82" s="157"/>
      <c r="AR82" s="157"/>
      <c r="AS82" s="157"/>
      <c r="AT82" s="157"/>
      <c r="AU82" s="157"/>
      <c r="AV82" s="157"/>
    </row>
    <row r="83" spans="3:48" x14ac:dyDescent="0.15">
      <c r="D83" s="95"/>
      <c r="E83" s="95"/>
      <c r="F83" s="95"/>
      <c r="G83" s="95"/>
      <c r="H83" s="95"/>
      <c r="I83" s="95"/>
      <c r="J83" s="95"/>
      <c r="K83" s="95"/>
      <c r="L83" s="95"/>
      <c r="M83" s="95"/>
      <c r="N83" s="95"/>
      <c r="O83" s="95"/>
      <c r="P83" s="95"/>
      <c r="Q83" s="95"/>
      <c r="R83" s="95"/>
      <c r="S83" s="95"/>
      <c r="T83" s="95"/>
      <c r="U83" s="95"/>
      <c r="V83" s="95"/>
      <c r="W83" s="95"/>
      <c r="X83" s="95"/>
      <c r="Y83" s="95"/>
      <c r="Z83" s="95"/>
      <c r="AA83" s="147"/>
      <c r="AB83" s="157"/>
      <c r="AC83" s="157"/>
      <c r="AD83" s="157"/>
      <c r="AE83" s="157"/>
      <c r="AF83" s="157"/>
      <c r="AG83" s="157"/>
      <c r="AH83" s="157"/>
      <c r="AI83" s="157"/>
      <c r="AJ83" s="157"/>
      <c r="AK83" s="157"/>
      <c r="AL83" s="157"/>
      <c r="AM83" s="157"/>
      <c r="AN83" s="157"/>
      <c r="AO83" s="157"/>
      <c r="AP83" s="157"/>
      <c r="AQ83" s="157"/>
      <c r="AR83" s="157"/>
      <c r="AS83" s="157"/>
      <c r="AT83" s="157"/>
      <c r="AU83" s="157"/>
      <c r="AV83" s="157"/>
    </row>
    <row r="84" spans="3:48" x14ac:dyDescent="0.15">
      <c r="D84" s="95"/>
      <c r="E84" s="95"/>
      <c r="F84" s="95"/>
      <c r="G84" s="95"/>
      <c r="H84" s="95"/>
      <c r="I84" s="95"/>
      <c r="J84" s="95"/>
      <c r="K84" s="95"/>
      <c r="L84" s="95"/>
      <c r="M84" s="95"/>
      <c r="N84" s="95"/>
      <c r="O84" s="95"/>
      <c r="P84" s="95"/>
      <c r="Q84" s="95"/>
      <c r="R84" s="95"/>
      <c r="S84" s="95"/>
      <c r="T84" s="95"/>
      <c r="U84" s="95"/>
      <c r="V84" s="95"/>
      <c r="W84" s="95"/>
      <c r="X84" s="95"/>
      <c r="Y84" s="95"/>
      <c r="Z84" s="95"/>
      <c r="AA84" s="147"/>
      <c r="AB84" s="157"/>
      <c r="AC84" s="157"/>
      <c r="AD84" s="157"/>
      <c r="AE84" s="157"/>
      <c r="AF84" s="157"/>
      <c r="AG84" s="157"/>
      <c r="AH84" s="157"/>
      <c r="AI84" s="157"/>
      <c r="AJ84" s="157"/>
      <c r="AK84" s="157"/>
      <c r="AL84" s="157"/>
      <c r="AM84" s="157"/>
      <c r="AN84" s="157"/>
      <c r="AO84" s="157"/>
      <c r="AP84" s="157"/>
      <c r="AQ84" s="157"/>
      <c r="AR84" s="157"/>
      <c r="AS84" s="157"/>
      <c r="AT84" s="157"/>
      <c r="AU84" s="157"/>
      <c r="AV84" s="157"/>
    </row>
    <row r="85" spans="3:48" x14ac:dyDescent="0.15">
      <c r="D85" s="95"/>
      <c r="E85" s="95"/>
      <c r="F85" s="95"/>
      <c r="G85" s="95"/>
      <c r="H85" s="95"/>
      <c r="I85" s="95"/>
      <c r="J85" s="95"/>
      <c r="K85" s="95"/>
      <c r="L85" s="95"/>
      <c r="M85" s="95"/>
      <c r="N85" s="95"/>
      <c r="O85" s="95"/>
      <c r="P85" s="95"/>
      <c r="Q85" s="95"/>
      <c r="R85" s="95"/>
      <c r="S85" s="95"/>
      <c r="T85" s="95"/>
      <c r="U85" s="95"/>
      <c r="V85" s="95"/>
      <c r="W85" s="95"/>
      <c r="X85" s="95"/>
      <c r="Y85" s="95"/>
      <c r="Z85" s="95"/>
      <c r="AA85" s="147"/>
      <c r="AB85" s="157"/>
      <c r="AC85" s="157"/>
      <c r="AD85" s="157"/>
      <c r="AE85" s="157"/>
      <c r="AF85" s="157"/>
      <c r="AG85" s="157"/>
      <c r="AH85" s="157"/>
      <c r="AI85" s="157"/>
      <c r="AJ85" s="157"/>
      <c r="AK85" s="157"/>
      <c r="AL85" s="157"/>
      <c r="AM85" s="157"/>
      <c r="AN85" s="157"/>
      <c r="AO85" s="157"/>
      <c r="AP85" s="157"/>
      <c r="AQ85" s="157"/>
      <c r="AR85" s="157"/>
      <c r="AS85" s="157"/>
      <c r="AT85" s="157"/>
      <c r="AU85" s="157"/>
      <c r="AV85" s="157"/>
    </row>
    <row r="86" spans="3:48" x14ac:dyDescent="0.15">
      <c r="D86" s="95"/>
      <c r="E86" s="95"/>
      <c r="F86" s="95"/>
      <c r="G86" s="95"/>
      <c r="H86" s="95"/>
      <c r="I86" s="95"/>
      <c r="J86" s="95"/>
      <c r="K86" s="95"/>
      <c r="L86" s="95"/>
      <c r="M86" s="95"/>
      <c r="N86" s="95"/>
      <c r="O86" s="95"/>
      <c r="P86" s="95"/>
      <c r="Q86" s="95"/>
      <c r="R86" s="95"/>
      <c r="S86" s="95"/>
      <c r="T86" s="95"/>
      <c r="U86" s="95"/>
      <c r="V86" s="95"/>
      <c r="W86" s="95"/>
      <c r="X86" s="95"/>
      <c r="Y86" s="95"/>
      <c r="Z86" s="95"/>
      <c r="AA86" s="95"/>
      <c r="AB86" s="157"/>
      <c r="AC86" s="157"/>
      <c r="AD86" s="157"/>
      <c r="AE86" s="157"/>
      <c r="AF86" s="157"/>
      <c r="AG86" s="157"/>
      <c r="AH86" s="157"/>
      <c r="AI86" s="157"/>
      <c r="AJ86" s="157"/>
      <c r="AK86" s="157"/>
      <c r="AL86" s="157"/>
      <c r="AM86" s="157"/>
      <c r="AN86" s="157"/>
      <c r="AO86" s="157"/>
      <c r="AP86" s="157"/>
      <c r="AQ86" s="157"/>
      <c r="AR86" s="157"/>
      <c r="AS86" s="157"/>
      <c r="AT86" s="157"/>
      <c r="AU86" s="157"/>
      <c r="AV86" s="157"/>
    </row>
    <row r="87" spans="3:48" x14ac:dyDescent="0.15">
      <c r="AA87" s="149"/>
      <c r="AB87" s="149"/>
      <c r="AC87" s="149"/>
      <c r="AD87" s="149"/>
      <c r="AE87" s="149"/>
      <c r="AF87" s="149"/>
      <c r="AG87" s="149"/>
      <c r="AH87" s="149"/>
      <c r="AI87" s="149"/>
      <c r="AJ87" s="149"/>
      <c r="AK87" s="149"/>
      <c r="AL87" s="149"/>
      <c r="AM87" s="149"/>
      <c r="AN87" s="149"/>
      <c r="AO87" s="149"/>
      <c r="AP87" s="149"/>
      <c r="AQ87" s="149"/>
      <c r="AR87" s="149"/>
      <c r="AS87" s="149"/>
      <c r="AT87" s="149"/>
      <c r="AU87" s="149"/>
    </row>
    <row r="106" spans="3:48" x14ac:dyDescent="0.15">
      <c r="Z106" s="44"/>
    </row>
    <row r="107" spans="3:48" ht="13.5" customHeight="1" x14ac:dyDescent="0.15">
      <c r="C107" s="13"/>
      <c r="D107" s="149"/>
      <c r="E107" s="149"/>
      <c r="F107" s="149"/>
      <c r="G107" s="149"/>
      <c r="H107" s="149"/>
      <c r="I107" s="149"/>
      <c r="J107" s="149"/>
      <c r="K107" s="149"/>
      <c r="L107" s="149"/>
      <c r="M107" s="149"/>
      <c r="N107" s="149"/>
      <c r="O107" s="149"/>
      <c r="P107" s="149"/>
      <c r="Q107" s="149"/>
      <c r="R107" s="149"/>
      <c r="S107" s="149"/>
      <c r="T107" s="149"/>
      <c r="U107" s="149"/>
      <c r="V107" s="149"/>
      <c r="W107" s="149"/>
      <c r="X107" s="149"/>
      <c r="Z107" s="13"/>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row>
    <row r="108" spans="3:48" ht="13.5" customHeight="1" x14ac:dyDescent="0.15">
      <c r="C108" s="13"/>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AA108" s="143" t="s">
        <v>57</v>
      </c>
      <c r="AB108" s="161" t="s">
        <v>238</v>
      </c>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row>
    <row r="109" spans="3:48" ht="13.5" customHeight="1" x14ac:dyDescent="0.15">
      <c r="C109" s="13"/>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AA109" s="149"/>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row>
    <row r="110" spans="3:48" x14ac:dyDescent="0.15">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AA110" s="149"/>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row>
    <row r="111" spans="3:48" x14ac:dyDescent="0.15">
      <c r="D111" s="149"/>
      <c r="E111" s="149"/>
      <c r="F111" s="149"/>
      <c r="G111" s="149"/>
      <c r="H111" s="149"/>
      <c r="I111" s="149"/>
      <c r="J111" s="149"/>
      <c r="K111" s="149"/>
      <c r="L111" s="149"/>
      <c r="M111" s="149"/>
      <c r="N111" s="149"/>
      <c r="O111" s="149"/>
      <c r="P111" s="149"/>
      <c r="Q111" s="149"/>
      <c r="R111" s="149"/>
      <c r="S111" s="149"/>
      <c r="T111" s="149"/>
      <c r="U111" s="149"/>
      <c r="V111" s="149"/>
      <c r="W111" s="149"/>
      <c r="X111" s="149"/>
      <c r="AA111" s="149"/>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row>
    <row r="112" spans="3:48" x14ac:dyDescent="0.15">
      <c r="D112" s="86"/>
      <c r="E112" s="86"/>
      <c r="F112" s="86"/>
      <c r="G112" s="86"/>
      <c r="H112" s="86"/>
      <c r="I112" s="86"/>
      <c r="J112" s="86"/>
      <c r="K112" s="86"/>
      <c r="L112" s="86"/>
      <c r="M112" s="86"/>
      <c r="N112" s="86"/>
      <c r="O112" s="86"/>
      <c r="P112" s="86"/>
      <c r="Q112" s="86"/>
      <c r="R112" s="86"/>
      <c r="S112" s="86"/>
      <c r="T112" s="86"/>
      <c r="U112" s="86"/>
      <c r="V112" s="86"/>
      <c r="W112" s="86"/>
      <c r="X112" s="86"/>
      <c r="AA112" s="149"/>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row>
    <row r="113" spans="4:48" x14ac:dyDescent="0.15">
      <c r="D113" s="86"/>
      <c r="E113" s="86"/>
      <c r="F113" s="86"/>
      <c r="G113" s="86"/>
      <c r="H113" s="86"/>
      <c r="I113" s="86"/>
      <c r="J113" s="86"/>
      <c r="K113" s="86"/>
      <c r="L113" s="86"/>
      <c r="M113" s="86"/>
      <c r="N113" s="86"/>
      <c r="O113" s="86"/>
      <c r="P113" s="86"/>
      <c r="Q113" s="86"/>
      <c r="R113" s="86"/>
      <c r="S113" s="86"/>
      <c r="T113" s="86"/>
      <c r="U113" s="86"/>
      <c r="V113" s="86"/>
      <c r="W113" s="86"/>
      <c r="X113" s="86"/>
      <c r="AA113" s="149"/>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row>
    <row r="114" spans="4:48" ht="13.5" customHeight="1" x14ac:dyDescent="0.15">
      <c r="D114" s="86"/>
      <c r="E114" s="86"/>
      <c r="F114" s="86"/>
      <c r="G114" s="86"/>
      <c r="H114" s="86"/>
      <c r="I114" s="86"/>
      <c r="J114" s="86"/>
      <c r="K114" s="86"/>
      <c r="L114" s="86"/>
      <c r="M114" s="86"/>
      <c r="N114" s="86"/>
      <c r="O114" s="86"/>
      <c r="P114" s="86"/>
      <c r="Q114" s="86"/>
      <c r="R114" s="86"/>
      <c r="S114" s="86"/>
      <c r="T114" s="86"/>
      <c r="U114" s="86"/>
      <c r="V114" s="86"/>
      <c r="W114" s="86"/>
      <c r="X114" s="86"/>
      <c r="Z114" s="88"/>
      <c r="AA114" s="143"/>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row>
    <row r="115" spans="4:48" ht="13.5" customHeight="1" x14ac:dyDescent="0.15">
      <c r="D115" s="86"/>
      <c r="E115" s="86"/>
      <c r="F115" s="86"/>
      <c r="G115" s="86"/>
      <c r="H115" s="86"/>
      <c r="I115" s="86"/>
      <c r="J115" s="86"/>
      <c r="K115" s="86"/>
      <c r="L115" s="86"/>
      <c r="M115" s="86"/>
      <c r="N115" s="86"/>
      <c r="O115" s="86"/>
      <c r="P115" s="86"/>
      <c r="Q115" s="86"/>
      <c r="R115" s="86"/>
      <c r="S115" s="86"/>
      <c r="T115" s="86"/>
      <c r="U115" s="86"/>
      <c r="V115" s="86"/>
      <c r="W115" s="86"/>
      <c r="X115" s="86"/>
      <c r="AA115" s="143"/>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row>
    <row r="116" spans="4:48" x14ac:dyDescent="0.15">
      <c r="D116" s="86"/>
      <c r="E116" s="86"/>
      <c r="F116" s="86"/>
      <c r="G116" s="86"/>
      <c r="H116" s="86"/>
      <c r="I116" s="86"/>
      <c r="J116" s="86"/>
      <c r="K116" s="86"/>
      <c r="L116" s="86"/>
      <c r="M116" s="86"/>
      <c r="N116" s="86"/>
      <c r="O116" s="86"/>
      <c r="P116" s="86"/>
      <c r="Q116" s="86"/>
      <c r="R116" s="86"/>
      <c r="S116" s="86"/>
      <c r="T116" s="86"/>
      <c r="U116" s="86"/>
      <c r="V116" s="86"/>
      <c r="W116" s="86"/>
      <c r="X116" s="86"/>
      <c r="AA116" s="149"/>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row>
    <row r="117" spans="4:48" x14ac:dyDescent="0.15">
      <c r="D117" s="86"/>
      <c r="E117" s="86"/>
      <c r="F117" s="86"/>
      <c r="G117" s="86"/>
      <c r="H117" s="86"/>
      <c r="I117" s="86"/>
      <c r="J117" s="86"/>
      <c r="K117" s="86"/>
      <c r="L117" s="86"/>
      <c r="M117" s="86"/>
      <c r="N117" s="86"/>
      <c r="O117" s="86"/>
      <c r="P117" s="86"/>
      <c r="Q117" s="86"/>
      <c r="R117" s="86"/>
      <c r="S117" s="86"/>
      <c r="T117" s="86"/>
      <c r="U117" s="86"/>
      <c r="V117" s="86"/>
      <c r="W117" s="86"/>
      <c r="X117" s="86"/>
      <c r="AA117" s="143"/>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row>
    <row r="118" spans="4:48" ht="13.5" customHeight="1" x14ac:dyDescent="0.15">
      <c r="D118" s="86"/>
      <c r="E118" s="86"/>
      <c r="F118" s="86"/>
      <c r="G118" s="86"/>
      <c r="H118" s="86"/>
      <c r="I118" s="86"/>
      <c r="J118" s="86"/>
      <c r="K118" s="86"/>
      <c r="L118" s="86"/>
      <c r="M118" s="86"/>
      <c r="N118" s="86"/>
      <c r="O118" s="86"/>
      <c r="P118" s="86"/>
      <c r="Q118" s="86"/>
      <c r="R118" s="86"/>
      <c r="S118" s="86"/>
      <c r="T118" s="86"/>
      <c r="U118" s="86"/>
      <c r="V118" s="86"/>
      <c r="W118" s="86"/>
      <c r="X118" s="86"/>
      <c r="AA118" s="149"/>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row>
    <row r="119" spans="4:48" x14ac:dyDescent="0.15">
      <c r="D119" s="86"/>
      <c r="E119" s="86"/>
      <c r="F119" s="86"/>
      <c r="G119" s="86"/>
      <c r="H119" s="86"/>
      <c r="I119" s="86"/>
      <c r="J119" s="86"/>
      <c r="K119" s="86"/>
      <c r="L119" s="86"/>
      <c r="M119" s="86"/>
      <c r="N119" s="86"/>
      <c r="O119" s="86"/>
      <c r="P119" s="86"/>
      <c r="Q119" s="86"/>
      <c r="R119" s="86"/>
      <c r="S119" s="86"/>
      <c r="T119" s="86"/>
      <c r="U119" s="86"/>
      <c r="V119" s="86"/>
      <c r="W119" s="86"/>
      <c r="X119" s="86"/>
      <c r="AA119" s="143" t="s">
        <v>57</v>
      </c>
      <c r="AB119" s="161" t="s">
        <v>239</v>
      </c>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row>
    <row r="120" spans="4:48" ht="13.5" customHeight="1" x14ac:dyDescent="0.15">
      <c r="D120" s="86"/>
      <c r="E120" s="86"/>
      <c r="F120" s="86"/>
      <c r="G120" s="86"/>
      <c r="H120" s="86"/>
      <c r="I120" s="86"/>
      <c r="J120" s="86"/>
      <c r="K120" s="86"/>
      <c r="L120" s="86"/>
      <c r="M120" s="86"/>
      <c r="N120" s="86"/>
      <c r="O120" s="86"/>
      <c r="P120" s="86"/>
      <c r="Q120" s="86"/>
      <c r="R120" s="86"/>
      <c r="S120" s="86"/>
      <c r="T120" s="86"/>
      <c r="U120" s="86"/>
      <c r="V120" s="86"/>
      <c r="W120" s="86"/>
      <c r="X120" s="86"/>
      <c r="AA120" s="149"/>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row>
    <row r="121" spans="4:48" x14ac:dyDescent="0.15">
      <c r="D121" s="86"/>
      <c r="E121" s="86"/>
      <c r="F121" s="86"/>
      <c r="G121" s="86"/>
      <c r="H121" s="86"/>
      <c r="I121" s="86"/>
      <c r="J121" s="86"/>
      <c r="K121" s="86"/>
      <c r="L121" s="86"/>
      <c r="M121" s="86"/>
      <c r="N121" s="86"/>
      <c r="O121" s="86"/>
      <c r="P121" s="86"/>
      <c r="Q121" s="86"/>
      <c r="R121" s="86"/>
      <c r="S121" s="86"/>
      <c r="T121" s="86"/>
      <c r="U121" s="86"/>
      <c r="V121" s="86"/>
      <c r="W121" s="86"/>
      <c r="X121" s="86"/>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row>
    <row r="122" spans="4:48" ht="13.5" customHeight="1" x14ac:dyDescent="0.15">
      <c r="D122" s="86"/>
      <c r="E122" s="86"/>
      <c r="F122" s="86"/>
      <c r="G122" s="86"/>
      <c r="H122" s="86"/>
      <c r="I122" s="86"/>
      <c r="J122" s="86"/>
      <c r="K122" s="86"/>
      <c r="L122" s="86"/>
      <c r="M122" s="86"/>
      <c r="N122" s="86"/>
      <c r="O122" s="86"/>
      <c r="P122" s="86"/>
      <c r="Q122" s="86"/>
      <c r="R122" s="86"/>
      <c r="S122" s="86"/>
      <c r="T122" s="86"/>
      <c r="U122" s="86"/>
      <c r="V122" s="86"/>
      <c r="W122" s="86"/>
      <c r="X122" s="86"/>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row>
    <row r="123" spans="4:48" x14ac:dyDescent="0.15">
      <c r="D123" s="86"/>
      <c r="E123" s="86"/>
      <c r="F123" s="86"/>
      <c r="G123" s="86"/>
      <c r="H123" s="86"/>
      <c r="I123" s="86"/>
      <c r="J123" s="86"/>
      <c r="K123" s="86"/>
      <c r="L123" s="86"/>
      <c r="M123" s="86"/>
      <c r="N123" s="86"/>
      <c r="O123" s="86"/>
      <c r="P123" s="86"/>
      <c r="Q123" s="86"/>
      <c r="R123" s="86"/>
      <c r="S123" s="86"/>
      <c r="T123" s="86"/>
      <c r="U123" s="86"/>
      <c r="V123" s="86"/>
      <c r="W123" s="86"/>
      <c r="X123" s="86"/>
      <c r="AA123" s="149"/>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row>
    <row r="124" spans="4:48" x14ac:dyDescent="0.15">
      <c r="D124" s="86"/>
      <c r="E124" s="86"/>
      <c r="F124" s="86"/>
      <c r="G124" s="86"/>
      <c r="H124" s="86"/>
      <c r="I124" s="86"/>
      <c r="J124" s="86"/>
      <c r="K124" s="86"/>
      <c r="L124" s="86"/>
      <c r="M124" s="86"/>
      <c r="N124" s="86"/>
      <c r="O124" s="86"/>
      <c r="P124" s="86"/>
      <c r="Q124" s="86"/>
      <c r="R124" s="86"/>
      <c r="S124" s="86"/>
      <c r="T124" s="86"/>
      <c r="U124" s="86"/>
      <c r="V124" s="86"/>
      <c r="W124" s="86"/>
      <c r="X124" s="86"/>
      <c r="AA124" s="149"/>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row>
    <row r="125" spans="4:48" x14ac:dyDescent="0.15">
      <c r="D125" s="86"/>
      <c r="E125" s="86"/>
      <c r="F125" s="86"/>
      <c r="G125" s="86"/>
      <c r="H125" s="86"/>
      <c r="I125" s="86"/>
      <c r="J125" s="86"/>
      <c r="K125" s="86"/>
      <c r="L125" s="86"/>
      <c r="M125" s="86"/>
      <c r="N125" s="86"/>
      <c r="O125" s="86"/>
      <c r="P125" s="86"/>
      <c r="Q125" s="86"/>
      <c r="R125" s="86"/>
      <c r="S125" s="86"/>
      <c r="T125" s="86"/>
      <c r="U125" s="86"/>
      <c r="V125" s="86"/>
      <c r="W125" s="86"/>
      <c r="X125" s="86"/>
      <c r="AA125" s="149"/>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row>
    <row r="126" spans="4:48" x14ac:dyDescent="0.15">
      <c r="D126" s="86"/>
      <c r="E126" s="86"/>
      <c r="F126" s="86"/>
      <c r="G126" s="86"/>
      <c r="H126" s="86"/>
      <c r="I126" s="86"/>
      <c r="J126" s="86"/>
      <c r="K126" s="86"/>
      <c r="L126" s="86"/>
      <c r="M126" s="86"/>
      <c r="N126" s="86"/>
      <c r="O126" s="86"/>
      <c r="P126" s="86"/>
      <c r="Q126" s="86"/>
      <c r="R126" s="86"/>
      <c r="S126" s="86"/>
      <c r="T126" s="86"/>
      <c r="U126" s="86"/>
      <c r="V126" s="86"/>
      <c r="W126" s="86"/>
      <c r="X126" s="86"/>
      <c r="AA126" s="149"/>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row>
    <row r="127" spans="4:48" ht="13.5" customHeight="1" x14ac:dyDescent="0.15">
      <c r="D127" s="86"/>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3"/>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row>
    <row r="128" spans="4:48" ht="13.5" customHeight="1" x14ac:dyDescent="0.15">
      <c r="D128" s="86"/>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t="s">
        <v>177</v>
      </c>
      <c r="AA128" s="149"/>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row>
    <row r="129" spans="4:48" ht="13.5" customHeight="1" x14ac:dyDescent="0.15">
      <c r="D129" s="86"/>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88" t="s">
        <v>57</v>
      </c>
      <c r="AB129" s="157" t="s">
        <v>241</v>
      </c>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row>
    <row r="130" spans="4:48" x14ac:dyDescent="0.15">
      <c r="D130" s="86"/>
      <c r="E130" s="86"/>
      <c r="F130" s="86"/>
      <c r="G130" s="86"/>
      <c r="H130" s="86"/>
      <c r="I130" s="86"/>
      <c r="J130" s="86"/>
      <c r="K130" s="86"/>
      <c r="L130" s="86"/>
      <c r="M130" s="86"/>
      <c r="N130" s="86"/>
      <c r="O130" s="86"/>
      <c r="P130" s="86"/>
      <c r="Q130" s="86"/>
      <c r="R130" s="86"/>
      <c r="S130" s="86"/>
      <c r="T130" s="86"/>
      <c r="U130" s="86"/>
      <c r="V130" s="86"/>
      <c r="W130" s="86"/>
      <c r="X130" s="86"/>
      <c r="Z130" s="149"/>
      <c r="AA130" s="143"/>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row>
    <row r="131" spans="4:48" x14ac:dyDescent="0.15">
      <c r="D131" s="86"/>
      <c r="E131" s="86"/>
      <c r="F131" s="86"/>
      <c r="G131" s="86"/>
      <c r="H131" s="86"/>
      <c r="I131" s="86"/>
      <c r="J131" s="86"/>
      <c r="K131" s="86"/>
      <c r="L131" s="86"/>
      <c r="M131" s="86"/>
      <c r="N131" s="86"/>
      <c r="O131" s="86"/>
      <c r="P131" s="86"/>
      <c r="Q131" s="86"/>
      <c r="R131" s="86"/>
      <c r="S131" s="86"/>
      <c r="T131" s="86"/>
      <c r="U131" s="86"/>
      <c r="V131" s="86"/>
      <c r="W131" s="86"/>
      <c r="X131" s="86"/>
      <c r="Z131" s="149"/>
      <c r="AA131" s="149"/>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row>
    <row r="132" spans="4:48" x14ac:dyDescent="0.15">
      <c r="Z132" s="149"/>
      <c r="AA132" s="149"/>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row>
    <row r="133" spans="4:48" x14ac:dyDescent="0.15">
      <c r="Z133" s="149"/>
      <c r="AA133" s="149"/>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row>
    <row r="134" spans="4:48" x14ac:dyDescent="0.15">
      <c r="Z134" s="149"/>
      <c r="AA134" s="149"/>
      <c r="AB134" s="157"/>
      <c r="AC134" s="157"/>
      <c r="AD134" s="157"/>
      <c r="AE134" s="157"/>
      <c r="AF134" s="157"/>
      <c r="AG134" s="157"/>
      <c r="AH134" s="157"/>
      <c r="AI134" s="157"/>
      <c r="AJ134" s="157"/>
      <c r="AK134" s="157"/>
      <c r="AL134" s="157"/>
      <c r="AM134" s="157"/>
      <c r="AN134" s="157"/>
      <c r="AO134" s="157"/>
      <c r="AP134" s="157"/>
      <c r="AQ134" s="157"/>
      <c r="AR134" s="157"/>
      <c r="AS134" s="157"/>
      <c r="AT134" s="157"/>
      <c r="AU134" s="157"/>
      <c r="AV134" s="157"/>
    </row>
    <row r="135" spans="4:48" x14ac:dyDescent="0.15">
      <c r="Z135" s="149"/>
      <c r="AA135" s="149"/>
      <c r="AB135" s="157"/>
      <c r="AC135" s="157"/>
      <c r="AD135" s="157"/>
      <c r="AE135" s="157"/>
      <c r="AF135" s="157"/>
      <c r="AG135" s="157"/>
      <c r="AH135" s="157"/>
      <c r="AI135" s="157"/>
      <c r="AJ135" s="157"/>
      <c r="AK135" s="157"/>
      <c r="AL135" s="157"/>
      <c r="AM135" s="157"/>
      <c r="AN135" s="157"/>
      <c r="AO135" s="157"/>
      <c r="AP135" s="157"/>
      <c r="AQ135" s="157"/>
      <c r="AR135" s="157"/>
      <c r="AS135" s="157"/>
      <c r="AT135" s="157"/>
      <c r="AU135" s="157"/>
      <c r="AV135" s="157"/>
    </row>
    <row r="136" spans="4:48" x14ac:dyDescent="0.15">
      <c r="Z136" s="149"/>
      <c r="AA136" s="149"/>
      <c r="AB136" s="157"/>
      <c r="AC136" s="157"/>
      <c r="AD136" s="157"/>
      <c r="AE136" s="157"/>
      <c r="AF136" s="157"/>
      <c r="AG136" s="157"/>
      <c r="AH136" s="157"/>
      <c r="AI136" s="157"/>
      <c r="AJ136" s="157"/>
      <c r="AK136" s="157"/>
      <c r="AL136" s="157"/>
      <c r="AM136" s="157"/>
      <c r="AN136" s="157"/>
      <c r="AO136" s="157"/>
      <c r="AP136" s="157"/>
      <c r="AQ136" s="157"/>
      <c r="AR136" s="157"/>
      <c r="AS136" s="157"/>
      <c r="AT136" s="157"/>
      <c r="AU136" s="157"/>
      <c r="AV136" s="157"/>
    </row>
    <row r="137" spans="4:48" x14ac:dyDescent="0.15">
      <c r="Z137" s="149"/>
      <c r="AA137" s="143"/>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row>
    <row r="138" spans="4:48" x14ac:dyDescent="0.15">
      <c r="Z138" s="149"/>
      <c r="AA138" s="149"/>
      <c r="AB138" s="160"/>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row>
    <row r="139" spans="4:48" x14ac:dyDescent="0.15">
      <c r="Z139" s="149"/>
      <c r="AA139" s="149"/>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row>
    <row r="140" spans="4:48" x14ac:dyDescent="0.15">
      <c r="Z140" s="149"/>
      <c r="AA140" s="149"/>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row>
    <row r="141" spans="4:48" x14ac:dyDescent="0.15">
      <c r="Z141" s="149"/>
      <c r="AA141" s="149"/>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row>
    <row r="142" spans="4:48" x14ac:dyDescent="0.15">
      <c r="Z142" s="149"/>
      <c r="AA142" s="149"/>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row>
    <row r="143" spans="4:48" x14ac:dyDescent="0.15">
      <c r="Z143" s="149"/>
      <c r="AA143" s="149"/>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row>
    <row r="144" spans="4:48" x14ac:dyDescent="0.15">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row>
    <row r="145" spans="27:48" x14ac:dyDescent="0.15">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row>
    <row r="154" spans="27:48" x14ac:dyDescent="0.1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row>
    <row r="155" spans="27:48" x14ac:dyDescent="0.1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row>
    <row r="156" spans="27:48" x14ac:dyDescent="0.1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row>
    <row r="157" spans="27:48" x14ac:dyDescent="0.1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row>
    <row r="158" spans="27:48" ht="13.5" customHeight="1" x14ac:dyDescent="0.15">
      <c r="AB158" s="95"/>
      <c r="AC158" s="95"/>
      <c r="AD158" s="95"/>
      <c r="AE158" s="95"/>
      <c r="AF158" s="95"/>
      <c r="AG158" s="95"/>
      <c r="AH158" s="95"/>
      <c r="AI158" s="95"/>
      <c r="AJ158" s="95"/>
      <c r="AK158" s="95"/>
      <c r="AL158" s="95"/>
      <c r="AM158" s="95"/>
      <c r="AN158" s="95"/>
      <c r="AO158" s="95"/>
      <c r="AP158" s="95"/>
      <c r="AQ158" s="95"/>
      <c r="AR158" s="95"/>
      <c r="AS158" s="95"/>
      <c r="AT158" s="95"/>
      <c r="AU158" s="95"/>
      <c r="AV158" s="95"/>
    </row>
    <row r="159" spans="27:48" ht="13.5" customHeight="1" x14ac:dyDescent="0.1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row>
    <row r="160" spans="27:48" ht="13.5" customHeight="1" x14ac:dyDescent="0.1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row>
    <row r="161" spans="3:48" ht="13.5" customHeight="1" x14ac:dyDescent="0.1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row>
    <row r="162" spans="3:48" ht="13.5" customHeight="1" x14ac:dyDescent="0.1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row>
    <row r="163" spans="3:48" ht="13.5" customHeight="1" x14ac:dyDescent="0.1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row>
    <row r="164" spans="3:48" ht="13.5" customHeight="1" x14ac:dyDescent="0.1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row>
    <row r="165" spans="3:48" ht="13.5" customHeight="1" x14ac:dyDescent="0.15">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row>
    <row r="166" spans="3:48" ht="13.5" customHeight="1" x14ac:dyDescent="0.15">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row>
    <row r="167" spans="3:48" ht="13.5" customHeight="1" x14ac:dyDescent="0.15">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row>
    <row r="168" spans="3:48" ht="13.5" customHeight="1" x14ac:dyDescent="0.15">
      <c r="Z168" s="88"/>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row>
    <row r="169" spans="3:48" ht="13.5" customHeight="1" x14ac:dyDescent="0.15">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row>
    <row r="170" spans="3:48" ht="14.25" customHeight="1" x14ac:dyDescent="0.15">
      <c r="C170" s="13"/>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row>
    <row r="171" spans="3:48" ht="13.5" customHeight="1" x14ac:dyDescent="0.15">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row>
    <row r="172" spans="3:48" ht="13.5" customHeight="1" x14ac:dyDescent="0.15">
      <c r="C172" s="44"/>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row>
    <row r="173" spans="3:48" ht="13.5" customHeight="1" x14ac:dyDescent="0.15">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row>
    <row r="174" spans="3:48" ht="13.5" customHeight="1" x14ac:dyDescent="0.15">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row>
    <row r="175" spans="3:48" ht="13.5" customHeight="1" x14ac:dyDescent="0.15">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row>
    <row r="195" spans="3:48" x14ac:dyDescent="0.15">
      <c r="Z195" s="44"/>
    </row>
    <row r="196" spans="3:48" ht="13.5" customHeight="1" x14ac:dyDescent="0.15">
      <c r="C196" s="13"/>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row>
    <row r="197" spans="3:48" ht="13.5" customHeight="1" x14ac:dyDescent="0.15">
      <c r="C197" s="88" t="s">
        <v>57</v>
      </c>
      <c r="D197" s="160" t="s">
        <v>240</v>
      </c>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row>
    <row r="198" spans="3:48" x14ac:dyDescent="0.15">
      <c r="C198" s="99"/>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c r="AQ198" s="160"/>
      <c r="AR198" s="160"/>
      <c r="AS198" s="160"/>
      <c r="AT198" s="160"/>
      <c r="AU198" s="160"/>
      <c r="AV198" s="160"/>
    </row>
    <row r="199" spans="3:48" x14ac:dyDescent="0.15">
      <c r="C199" s="88"/>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160"/>
      <c r="AK199" s="160"/>
      <c r="AL199" s="160"/>
      <c r="AM199" s="160"/>
      <c r="AN199" s="160"/>
      <c r="AO199" s="160"/>
      <c r="AP199" s="160"/>
      <c r="AQ199" s="160"/>
      <c r="AR199" s="160"/>
      <c r="AS199" s="160"/>
      <c r="AT199" s="160"/>
      <c r="AU199" s="160"/>
      <c r="AV199" s="160"/>
    </row>
    <row r="200" spans="3:48" x14ac:dyDescent="0.15">
      <c r="C200" s="88"/>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c r="AF200" s="160"/>
      <c r="AG200" s="160"/>
      <c r="AH200" s="160"/>
      <c r="AI200" s="160"/>
      <c r="AJ200" s="160"/>
      <c r="AK200" s="160"/>
      <c r="AL200" s="160"/>
      <c r="AM200" s="160"/>
      <c r="AN200" s="160"/>
      <c r="AO200" s="160"/>
      <c r="AP200" s="160"/>
      <c r="AQ200" s="160"/>
      <c r="AR200" s="160"/>
      <c r="AS200" s="160"/>
      <c r="AT200" s="160"/>
      <c r="AU200" s="160"/>
      <c r="AV200" s="160"/>
    </row>
    <row r="201" spans="3:48" x14ac:dyDescent="0.15">
      <c r="C201" s="88"/>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c r="AQ201" s="160"/>
      <c r="AR201" s="160"/>
      <c r="AS201" s="160"/>
      <c r="AT201" s="160"/>
      <c r="AU201" s="160"/>
      <c r="AV201" s="160"/>
    </row>
    <row r="202" spans="3:48" x14ac:dyDescent="0.15">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row>
    <row r="203" spans="3:48" x14ac:dyDescent="0.15">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c r="AF203" s="160"/>
      <c r="AG203" s="160"/>
      <c r="AH203" s="160"/>
      <c r="AI203" s="160"/>
      <c r="AJ203" s="160"/>
      <c r="AK203" s="160"/>
      <c r="AL203" s="160"/>
      <c r="AM203" s="160"/>
      <c r="AN203" s="160"/>
      <c r="AO203" s="160"/>
      <c r="AP203" s="160"/>
      <c r="AQ203" s="160"/>
      <c r="AR203" s="160"/>
      <c r="AS203" s="160"/>
      <c r="AT203" s="160"/>
      <c r="AU203" s="160"/>
      <c r="AV203" s="160"/>
    </row>
    <row r="214" spans="3:48" x14ac:dyDescent="0.15">
      <c r="Z214" s="88"/>
      <c r="AA214" s="158"/>
      <c r="AB214" s="158"/>
      <c r="AC214" s="158"/>
      <c r="AD214" s="158"/>
      <c r="AE214" s="158"/>
      <c r="AF214" s="158"/>
      <c r="AG214" s="158"/>
      <c r="AH214" s="158"/>
      <c r="AI214" s="158"/>
      <c r="AJ214" s="158"/>
      <c r="AK214" s="158"/>
      <c r="AL214" s="158"/>
      <c r="AM214" s="158"/>
      <c r="AN214" s="158"/>
      <c r="AO214" s="158"/>
      <c r="AP214" s="158"/>
      <c r="AQ214" s="158"/>
      <c r="AR214" s="158"/>
      <c r="AS214" s="158"/>
      <c r="AT214" s="158"/>
      <c r="AU214" s="158"/>
    </row>
    <row r="215" spans="3:48" x14ac:dyDescent="0.15">
      <c r="AA215" s="158"/>
      <c r="AB215" s="158"/>
      <c r="AC215" s="158"/>
      <c r="AD215" s="158"/>
      <c r="AE215" s="158"/>
      <c r="AF215" s="158"/>
      <c r="AG215" s="158"/>
      <c r="AH215" s="158"/>
      <c r="AI215" s="158"/>
      <c r="AJ215" s="158"/>
      <c r="AK215" s="158"/>
      <c r="AL215" s="158"/>
      <c r="AM215" s="158"/>
      <c r="AN215" s="158"/>
      <c r="AO215" s="158"/>
      <c r="AP215" s="158"/>
      <c r="AQ215" s="158"/>
      <c r="AR215" s="158"/>
      <c r="AS215" s="158"/>
      <c r="AT215" s="158"/>
      <c r="AU215" s="158"/>
    </row>
    <row r="216" spans="3:48" x14ac:dyDescent="0.15">
      <c r="AA216" s="158"/>
      <c r="AB216" s="158"/>
      <c r="AC216" s="158"/>
      <c r="AD216" s="158"/>
      <c r="AE216" s="158"/>
      <c r="AF216" s="158"/>
      <c r="AG216" s="158"/>
      <c r="AH216" s="158"/>
      <c r="AI216" s="158"/>
      <c r="AJ216" s="158"/>
      <c r="AK216" s="158"/>
      <c r="AL216" s="158"/>
      <c r="AM216" s="158"/>
      <c r="AN216" s="158"/>
      <c r="AO216" s="158"/>
      <c r="AP216" s="158"/>
      <c r="AQ216" s="158"/>
      <c r="AR216" s="158"/>
      <c r="AS216" s="158"/>
      <c r="AT216" s="158"/>
      <c r="AU216" s="158"/>
    </row>
    <row r="217" spans="3:48" x14ac:dyDescent="0.15">
      <c r="AA217" s="158"/>
      <c r="AB217" s="158"/>
      <c r="AC217" s="158"/>
      <c r="AD217" s="158"/>
      <c r="AE217" s="158"/>
      <c r="AF217" s="158"/>
      <c r="AG217" s="158"/>
      <c r="AH217" s="158"/>
      <c r="AI217" s="158"/>
      <c r="AJ217" s="158"/>
      <c r="AK217" s="158"/>
      <c r="AL217" s="158"/>
      <c r="AM217" s="158"/>
      <c r="AN217" s="158"/>
      <c r="AO217" s="158"/>
      <c r="AP217" s="158"/>
      <c r="AQ217" s="158"/>
      <c r="AR217" s="158"/>
      <c r="AS217" s="158"/>
      <c r="AT217" s="158"/>
      <c r="AU217" s="158"/>
    </row>
    <row r="218" spans="3:48" x14ac:dyDescent="0.15">
      <c r="AA218" s="158"/>
      <c r="AB218" s="158"/>
      <c r="AC218" s="158"/>
      <c r="AD218" s="158"/>
      <c r="AE218" s="158"/>
      <c r="AF218" s="158"/>
      <c r="AG218" s="158"/>
      <c r="AH218" s="158"/>
      <c r="AI218" s="158"/>
      <c r="AJ218" s="158"/>
      <c r="AK218" s="158"/>
      <c r="AL218" s="158"/>
      <c r="AM218" s="158"/>
      <c r="AN218" s="158"/>
      <c r="AO218" s="158"/>
      <c r="AP218" s="158"/>
      <c r="AQ218" s="158"/>
      <c r="AR218" s="158"/>
      <c r="AS218" s="158"/>
      <c r="AT218" s="158"/>
      <c r="AU218" s="158"/>
    </row>
    <row r="219" spans="3:48" x14ac:dyDescent="0.15">
      <c r="AA219" s="158"/>
      <c r="AB219" s="158"/>
      <c r="AC219" s="158"/>
      <c r="AD219" s="158"/>
      <c r="AE219" s="158"/>
      <c r="AF219" s="158"/>
      <c r="AG219" s="158"/>
      <c r="AH219" s="158"/>
      <c r="AI219" s="158"/>
      <c r="AJ219" s="158"/>
      <c r="AK219" s="158"/>
      <c r="AL219" s="158"/>
      <c r="AM219" s="158"/>
      <c r="AN219" s="158"/>
      <c r="AO219" s="158"/>
      <c r="AP219" s="158"/>
      <c r="AQ219" s="158"/>
      <c r="AR219" s="158"/>
      <c r="AS219" s="158"/>
      <c r="AT219" s="158"/>
      <c r="AU219" s="158"/>
    </row>
    <row r="220" spans="3:48" x14ac:dyDescent="0.15">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row>
    <row r="221" spans="3:48" x14ac:dyDescent="0.15">
      <c r="AA221" s="158"/>
      <c r="AB221" s="158"/>
      <c r="AC221" s="158"/>
      <c r="AD221" s="158"/>
      <c r="AE221" s="158"/>
      <c r="AF221" s="158"/>
      <c r="AG221" s="158"/>
      <c r="AH221" s="158"/>
      <c r="AI221" s="158"/>
      <c r="AJ221" s="158"/>
      <c r="AK221" s="158"/>
      <c r="AL221" s="158"/>
      <c r="AM221" s="158"/>
      <c r="AN221" s="158"/>
      <c r="AO221" s="158"/>
      <c r="AP221" s="158"/>
      <c r="AQ221" s="158"/>
      <c r="AR221" s="158"/>
      <c r="AS221" s="158"/>
      <c r="AT221" s="158"/>
      <c r="AU221" s="158"/>
    </row>
    <row r="222" spans="3:48" ht="13.5" customHeight="1" x14ac:dyDescent="0.15">
      <c r="C222" s="88" t="s">
        <v>57</v>
      </c>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8"/>
      <c r="AB222" s="158"/>
      <c r="AC222" s="158"/>
      <c r="AD222" s="158"/>
      <c r="AE222" s="158"/>
      <c r="AF222" s="158"/>
      <c r="AG222" s="158"/>
      <c r="AH222" s="158"/>
      <c r="AI222" s="158"/>
      <c r="AJ222" s="158"/>
      <c r="AK222" s="158"/>
      <c r="AL222" s="158"/>
      <c r="AM222" s="158"/>
      <c r="AN222" s="158"/>
      <c r="AO222" s="158"/>
      <c r="AP222" s="158"/>
      <c r="AQ222" s="158"/>
      <c r="AR222" s="158"/>
      <c r="AS222" s="158"/>
      <c r="AT222" s="158"/>
      <c r="AU222" s="158"/>
      <c r="AV222" s="150"/>
    </row>
    <row r="223" spans="3:48" x14ac:dyDescent="0.15">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8"/>
      <c r="AB223" s="158"/>
      <c r="AC223" s="158"/>
      <c r="AD223" s="158"/>
      <c r="AE223" s="158"/>
      <c r="AF223" s="158"/>
      <c r="AG223" s="158"/>
      <c r="AH223" s="158"/>
      <c r="AI223" s="158"/>
      <c r="AJ223" s="158"/>
      <c r="AK223" s="158"/>
      <c r="AL223" s="158"/>
      <c r="AM223" s="158"/>
      <c r="AN223" s="158"/>
      <c r="AO223" s="158"/>
      <c r="AP223" s="158"/>
      <c r="AQ223" s="158"/>
      <c r="AR223" s="158"/>
      <c r="AS223" s="158"/>
      <c r="AT223" s="158"/>
      <c r="AU223" s="158"/>
      <c r="AV223" s="150"/>
    </row>
    <row r="224" spans="3:48" x14ac:dyDescent="0.15">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8"/>
      <c r="AB224" s="158"/>
      <c r="AC224" s="158"/>
      <c r="AD224" s="158"/>
      <c r="AE224" s="158"/>
      <c r="AF224" s="158"/>
      <c r="AG224" s="158"/>
      <c r="AH224" s="158"/>
      <c r="AI224" s="158"/>
      <c r="AJ224" s="158"/>
      <c r="AK224" s="158"/>
      <c r="AL224" s="158"/>
      <c r="AM224" s="158"/>
      <c r="AN224" s="158"/>
      <c r="AO224" s="158"/>
      <c r="AP224" s="158"/>
      <c r="AQ224" s="158"/>
      <c r="AR224" s="158"/>
      <c r="AS224" s="158"/>
      <c r="AT224" s="158"/>
      <c r="AU224" s="158"/>
      <c r="AV224" s="150"/>
    </row>
    <row r="225" spans="2:48" x14ac:dyDescent="0.15">
      <c r="B225" s="99"/>
      <c r="C225" s="99"/>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8"/>
      <c r="AB225" s="158"/>
      <c r="AC225" s="158"/>
      <c r="AD225" s="158"/>
      <c r="AE225" s="158"/>
      <c r="AF225" s="158"/>
      <c r="AG225" s="158"/>
      <c r="AH225" s="158"/>
      <c r="AI225" s="158"/>
      <c r="AJ225" s="158"/>
      <c r="AK225" s="158"/>
      <c r="AL225" s="158"/>
      <c r="AM225" s="158"/>
      <c r="AN225" s="158"/>
      <c r="AO225" s="158"/>
      <c r="AP225" s="158"/>
      <c r="AQ225" s="158"/>
      <c r="AR225" s="158"/>
      <c r="AS225" s="158"/>
      <c r="AT225" s="158"/>
      <c r="AU225" s="158"/>
      <c r="AV225" s="150"/>
    </row>
    <row r="226" spans="2:48" x14ac:dyDescent="0.15">
      <c r="B226" s="99"/>
      <c r="C226" s="99"/>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c r="AG226" s="150"/>
      <c r="AH226" s="150"/>
      <c r="AI226" s="150"/>
      <c r="AJ226" s="150"/>
      <c r="AK226" s="150"/>
      <c r="AL226" s="150"/>
      <c r="AM226" s="150"/>
      <c r="AN226" s="150"/>
      <c r="AO226" s="150"/>
      <c r="AP226" s="150"/>
      <c r="AQ226" s="150"/>
      <c r="AR226" s="150"/>
      <c r="AS226" s="150"/>
      <c r="AT226" s="150"/>
      <c r="AU226" s="150"/>
      <c r="AV226" s="150"/>
    </row>
    <row r="227" spans="2:48" x14ac:dyDescent="0.15">
      <c r="B227" s="99"/>
      <c r="C227" s="99"/>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c r="AE227" s="150"/>
      <c r="AF227" s="150"/>
      <c r="AG227" s="150"/>
      <c r="AH227" s="150"/>
      <c r="AI227" s="150"/>
      <c r="AJ227" s="150"/>
      <c r="AK227" s="150"/>
      <c r="AL227" s="150"/>
      <c r="AM227" s="150"/>
      <c r="AN227" s="150"/>
      <c r="AO227" s="150"/>
      <c r="AP227" s="150"/>
      <c r="AQ227" s="150"/>
      <c r="AR227" s="150"/>
      <c r="AS227" s="150"/>
      <c r="AT227" s="150"/>
      <c r="AU227" s="150"/>
      <c r="AV227" s="150"/>
    </row>
    <row r="228" spans="2:48" x14ac:dyDescent="0.15">
      <c r="B228" s="99"/>
      <c r="C228" s="99"/>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c r="AR228" s="150"/>
      <c r="AS228" s="150"/>
      <c r="AT228" s="150"/>
      <c r="AU228" s="150"/>
      <c r="AV228" s="150"/>
    </row>
    <row r="229" spans="2:48" x14ac:dyDescent="0.15">
      <c r="B229" s="99"/>
      <c r="C229" s="99"/>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150"/>
      <c r="AR229" s="150"/>
      <c r="AS229" s="150"/>
      <c r="AT229" s="150"/>
      <c r="AU229" s="150"/>
      <c r="AV229" s="150"/>
    </row>
    <row r="230" spans="2:48" x14ac:dyDescent="0.15">
      <c r="B230" s="99"/>
      <c r="C230" s="99"/>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c r="AG230" s="150"/>
      <c r="AH230" s="150"/>
      <c r="AI230" s="150"/>
      <c r="AJ230" s="150"/>
      <c r="AK230" s="150"/>
      <c r="AL230" s="150"/>
      <c r="AM230" s="150"/>
      <c r="AN230" s="150"/>
      <c r="AO230" s="150"/>
      <c r="AP230" s="150"/>
      <c r="AQ230" s="150"/>
      <c r="AR230" s="150"/>
      <c r="AS230" s="150"/>
      <c r="AT230" s="150"/>
      <c r="AU230" s="150"/>
      <c r="AV230" s="150"/>
    </row>
    <row r="231" spans="2:48" x14ac:dyDescent="0.15">
      <c r="B231" s="99"/>
      <c r="C231" s="9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row>
    <row r="232" spans="2:48" x14ac:dyDescent="0.15">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row>
    <row r="233" spans="2:48" ht="13.5" customHeight="1" x14ac:dyDescent="0.15">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88" t="s">
        <v>57</v>
      </c>
      <c r="AB233" s="157" t="s">
        <v>237</v>
      </c>
      <c r="AC233" s="157"/>
      <c r="AD233" s="157"/>
      <c r="AE233" s="157"/>
      <c r="AF233" s="157"/>
      <c r="AG233" s="157"/>
      <c r="AH233" s="157"/>
      <c r="AI233" s="157"/>
      <c r="AJ233" s="157"/>
      <c r="AK233" s="157"/>
      <c r="AL233" s="157"/>
      <c r="AM233" s="157"/>
      <c r="AN233" s="157"/>
      <c r="AO233" s="157"/>
      <c r="AP233" s="157"/>
      <c r="AQ233" s="157"/>
      <c r="AR233" s="157"/>
      <c r="AS233" s="157"/>
      <c r="AT233" s="157"/>
      <c r="AU233" s="157"/>
      <c r="AV233" s="149"/>
    </row>
    <row r="234" spans="2:48" x14ac:dyDescent="0.15">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149"/>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149"/>
    </row>
    <row r="235" spans="2:48" x14ac:dyDescent="0.15">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149"/>
      <c r="AB235" s="157"/>
      <c r="AC235" s="157"/>
      <c r="AD235" s="157"/>
      <c r="AE235" s="157"/>
      <c r="AF235" s="157"/>
      <c r="AG235" s="157"/>
      <c r="AH235" s="157"/>
      <c r="AI235" s="157"/>
      <c r="AJ235" s="157"/>
      <c r="AK235" s="157"/>
      <c r="AL235" s="157"/>
      <c r="AM235" s="157"/>
      <c r="AN235" s="157"/>
      <c r="AO235" s="157"/>
      <c r="AP235" s="157"/>
      <c r="AQ235" s="157"/>
      <c r="AR235" s="157"/>
      <c r="AS235" s="157"/>
      <c r="AT235" s="157"/>
      <c r="AU235" s="157"/>
      <c r="AV235" s="149"/>
    </row>
    <row r="236" spans="2:48" ht="13.5" customHeight="1" x14ac:dyDescent="0.15">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B236" s="157"/>
      <c r="AC236" s="157"/>
      <c r="AD236" s="157"/>
      <c r="AE236" s="157"/>
      <c r="AF236" s="157"/>
      <c r="AG236" s="157"/>
      <c r="AH236" s="157"/>
      <c r="AI236" s="157"/>
      <c r="AJ236" s="157"/>
      <c r="AK236" s="157"/>
      <c r="AL236" s="157"/>
      <c r="AM236" s="157"/>
      <c r="AN236" s="157"/>
      <c r="AO236" s="157"/>
      <c r="AP236" s="157"/>
      <c r="AQ236" s="157"/>
      <c r="AR236" s="157"/>
      <c r="AS236" s="157"/>
      <c r="AT236" s="157"/>
      <c r="AU236" s="157"/>
      <c r="AV236" s="95"/>
    </row>
    <row r="237" spans="2:48" x14ac:dyDescent="0.15">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B237" s="157"/>
      <c r="AC237" s="157"/>
      <c r="AD237" s="157"/>
      <c r="AE237" s="157"/>
      <c r="AF237" s="157"/>
      <c r="AG237" s="157"/>
      <c r="AH237" s="157"/>
      <c r="AI237" s="157"/>
      <c r="AJ237" s="157"/>
      <c r="AK237" s="157"/>
      <c r="AL237" s="157"/>
      <c r="AM237" s="157"/>
      <c r="AN237" s="157"/>
      <c r="AO237" s="157"/>
      <c r="AP237" s="157"/>
      <c r="AQ237" s="157"/>
      <c r="AR237" s="157"/>
      <c r="AS237" s="157"/>
      <c r="AT237" s="157"/>
      <c r="AU237" s="157"/>
      <c r="AV237" s="95"/>
    </row>
    <row r="238" spans="2:48" x14ac:dyDescent="0.15">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143"/>
      <c r="AB238" s="157"/>
      <c r="AC238" s="157"/>
      <c r="AD238" s="157"/>
      <c r="AE238" s="157"/>
      <c r="AF238" s="157"/>
      <c r="AG238" s="157"/>
      <c r="AH238" s="157"/>
      <c r="AI238" s="157"/>
      <c r="AJ238" s="157"/>
      <c r="AK238" s="157"/>
      <c r="AL238" s="157"/>
      <c r="AM238" s="157"/>
      <c r="AN238" s="157"/>
      <c r="AO238" s="157"/>
      <c r="AP238" s="157"/>
      <c r="AQ238" s="157"/>
      <c r="AR238" s="157"/>
      <c r="AS238" s="157"/>
      <c r="AT238" s="157"/>
      <c r="AU238" s="157"/>
      <c r="AV238" s="95"/>
    </row>
    <row r="239" spans="2:48" x14ac:dyDescent="0.15">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149"/>
      <c r="AB239" s="157"/>
      <c r="AC239" s="157"/>
      <c r="AD239" s="157"/>
      <c r="AE239" s="157"/>
      <c r="AF239" s="157"/>
      <c r="AG239" s="157"/>
      <c r="AH239" s="157"/>
      <c r="AI239" s="157"/>
      <c r="AJ239" s="157"/>
      <c r="AK239" s="157"/>
      <c r="AL239" s="157"/>
      <c r="AM239" s="157"/>
      <c r="AN239" s="157"/>
      <c r="AO239" s="157"/>
      <c r="AP239" s="157"/>
      <c r="AQ239" s="157"/>
      <c r="AR239" s="157"/>
      <c r="AS239" s="157"/>
      <c r="AT239" s="157"/>
      <c r="AU239" s="157"/>
      <c r="AV239" s="95"/>
    </row>
    <row r="240" spans="2:48" x14ac:dyDescent="0.15">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157"/>
      <c r="AC240" s="157"/>
      <c r="AD240" s="157"/>
      <c r="AE240" s="157"/>
      <c r="AF240" s="157"/>
      <c r="AG240" s="157"/>
      <c r="AH240" s="157"/>
      <c r="AI240" s="157"/>
      <c r="AJ240" s="157"/>
      <c r="AK240" s="157"/>
      <c r="AL240" s="157"/>
      <c r="AM240" s="157"/>
      <c r="AN240" s="157"/>
      <c r="AO240" s="157"/>
      <c r="AP240" s="157"/>
      <c r="AQ240" s="157"/>
      <c r="AR240" s="157"/>
      <c r="AS240" s="157"/>
      <c r="AT240" s="157"/>
      <c r="AU240" s="157"/>
      <c r="AV240" s="95"/>
    </row>
    <row r="241" spans="2:48" x14ac:dyDescent="0.15">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13"/>
      <c r="AB241" s="157"/>
      <c r="AC241" s="157"/>
      <c r="AD241" s="157"/>
      <c r="AE241" s="157"/>
      <c r="AF241" s="157"/>
      <c r="AG241" s="157"/>
      <c r="AH241" s="157"/>
      <c r="AI241" s="157"/>
      <c r="AJ241" s="157"/>
      <c r="AK241" s="157"/>
      <c r="AL241" s="157"/>
      <c r="AM241" s="157"/>
      <c r="AN241" s="157"/>
      <c r="AO241" s="157"/>
      <c r="AP241" s="157"/>
      <c r="AQ241" s="157"/>
      <c r="AR241" s="157"/>
      <c r="AS241" s="157"/>
      <c r="AT241" s="157"/>
      <c r="AU241" s="157"/>
      <c r="AV241" s="95"/>
    </row>
    <row r="242" spans="2:48" x14ac:dyDescent="0.15">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143"/>
      <c r="AB242" s="157"/>
      <c r="AC242" s="157"/>
      <c r="AD242" s="157"/>
      <c r="AE242" s="157"/>
      <c r="AF242" s="157"/>
      <c r="AG242" s="157"/>
      <c r="AH242" s="157"/>
      <c r="AI242" s="157"/>
      <c r="AJ242" s="157"/>
      <c r="AK242" s="157"/>
      <c r="AL242" s="157"/>
      <c r="AM242" s="157"/>
      <c r="AN242" s="157"/>
      <c r="AO242" s="157"/>
      <c r="AP242" s="157"/>
      <c r="AQ242" s="157"/>
      <c r="AR242" s="157"/>
      <c r="AS242" s="157"/>
      <c r="AT242" s="157"/>
      <c r="AU242" s="157"/>
      <c r="AV242" s="95"/>
    </row>
    <row r="243" spans="2:48" ht="13.5" customHeight="1" x14ac:dyDescent="0.15">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88"/>
      <c r="AB243" s="157"/>
      <c r="AC243" s="157"/>
      <c r="AD243" s="157"/>
      <c r="AE243" s="157"/>
      <c r="AF243" s="157"/>
      <c r="AG243" s="157"/>
      <c r="AH243" s="157"/>
      <c r="AI243" s="157"/>
      <c r="AJ243" s="157"/>
      <c r="AK243" s="157"/>
      <c r="AL243" s="157"/>
      <c r="AM243" s="157"/>
      <c r="AN243" s="157"/>
      <c r="AO243" s="157"/>
      <c r="AP243" s="157"/>
      <c r="AQ243" s="157"/>
      <c r="AR243" s="157"/>
      <c r="AS243" s="157"/>
      <c r="AT243" s="157"/>
      <c r="AU243" s="157"/>
      <c r="AV243" s="95"/>
    </row>
    <row r="244" spans="2:48" x14ac:dyDescent="0.15">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88"/>
      <c r="AB244" s="157"/>
      <c r="AC244" s="157"/>
      <c r="AD244" s="157"/>
      <c r="AE244" s="157"/>
      <c r="AF244" s="157"/>
      <c r="AG244" s="157"/>
      <c r="AH244" s="157"/>
      <c r="AI244" s="157"/>
      <c r="AJ244" s="157"/>
      <c r="AK244" s="157"/>
      <c r="AL244" s="157"/>
      <c r="AM244" s="157"/>
      <c r="AN244" s="157"/>
      <c r="AO244" s="157"/>
      <c r="AP244" s="157"/>
      <c r="AQ244" s="157"/>
      <c r="AR244" s="157"/>
      <c r="AS244" s="157"/>
      <c r="AT244" s="157"/>
      <c r="AU244" s="157"/>
      <c r="AV244" s="95"/>
    </row>
    <row r="245" spans="2:48" ht="13.5" customHeight="1" x14ac:dyDescent="0.15">
      <c r="B245" s="99"/>
      <c r="C245" s="70"/>
      <c r="AA245" s="88"/>
      <c r="AB245" s="95"/>
      <c r="AC245" s="95"/>
      <c r="AD245" s="95"/>
      <c r="AE245" s="95"/>
      <c r="AF245" s="95"/>
      <c r="AG245" s="95"/>
      <c r="AH245" s="95"/>
      <c r="AI245" s="95"/>
      <c r="AJ245" s="95"/>
      <c r="AK245" s="95"/>
      <c r="AL245" s="95"/>
      <c r="AM245" s="95"/>
      <c r="AN245" s="95"/>
      <c r="AO245" s="95"/>
      <c r="AP245" s="95"/>
      <c r="AQ245" s="95"/>
      <c r="AR245" s="95"/>
      <c r="AS245" s="95"/>
      <c r="AT245" s="95"/>
      <c r="AU245" s="95"/>
      <c r="AV245" s="95"/>
    </row>
    <row r="246" spans="2:48" x14ac:dyDescent="0.15">
      <c r="B246" s="99"/>
      <c r="C246" s="99"/>
      <c r="AA246" s="147"/>
      <c r="AB246" s="157"/>
      <c r="AC246" s="157"/>
      <c r="AD246" s="157"/>
      <c r="AE246" s="157"/>
      <c r="AF246" s="157"/>
      <c r="AG246" s="157"/>
      <c r="AH246" s="157"/>
      <c r="AI246" s="157"/>
      <c r="AJ246" s="157"/>
      <c r="AK246" s="157"/>
      <c r="AL246" s="157"/>
      <c r="AM246" s="157"/>
      <c r="AN246" s="157"/>
      <c r="AO246" s="157"/>
      <c r="AP246" s="157"/>
      <c r="AQ246" s="157"/>
      <c r="AR246" s="157"/>
      <c r="AS246" s="157"/>
      <c r="AT246" s="157"/>
      <c r="AU246" s="157"/>
      <c r="AV246" s="157"/>
    </row>
    <row r="247" spans="2:48" x14ac:dyDescent="0.15">
      <c r="B247" s="99"/>
      <c r="C247" s="99"/>
      <c r="AA247" s="95"/>
      <c r="AB247" s="157"/>
      <c r="AC247" s="157"/>
      <c r="AD247" s="157"/>
      <c r="AE247" s="157"/>
      <c r="AF247" s="157"/>
      <c r="AG247" s="157"/>
      <c r="AH247" s="157"/>
      <c r="AI247" s="157"/>
      <c r="AJ247" s="157"/>
      <c r="AK247" s="157"/>
      <c r="AL247" s="157"/>
      <c r="AM247" s="157"/>
      <c r="AN247" s="157"/>
      <c r="AO247" s="157"/>
      <c r="AP247" s="157"/>
      <c r="AQ247" s="157"/>
      <c r="AR247" s="157"/>
      <c r="AS247" s="157"/>
      <c r="AT247" s="157"/>
      <c r="AU247" s="157"/>
      <c r="AV247" s="157"/>
    </row>
    <row r="248" spans="2:48" x14ac:dyDescent="0.15">
      <c r="B248" s="99"/>
      <c r="C248" s="99"/>
      <c r="AA248" s="95"/>
      <c r="AB248" s="157"/>
      <c r="AC248" s="157"/>
      <c r="AD248" s="157"/>
      <c r="AE248" s="157"/>
      <c r="AF248" s="157"/>
      <c r="AG248" s="157"/>
      <c r="AH248" s="157"/>
      <c r="AI248" s="157"/>
      <c r="AJ248" s="157"/>
      <c r="AK248" s="157"/>
      <c r="AL248" s="157"/>
      <c r="AM248" s="157"/>
      <c r="AN248" s="157"/>
      <c r="AO248" s="157"/>
      <c r="AP248" s="157"/>
      <c r="AQ248" s="157"/>
      <c r="AR248" s="157"/>
      <c r="AS248" s="157"/>
      <c r="AT248" s="157"/>
      <c r="AU248" s="157"/>
      <c r="AV248" s="157"/>
    </row>
    <row r="249" spans="2:48" x14ac:dyDescent="0.15">
      <c r="B249" s="99"/>
      <c r="C249" s="99"/>
      <c r="AA249" s="95"/>
      <c r="AB249" s="157"/>
      <c r="AC249" s="157"/>
      <c r="AD249" s="157"/>
      <c r="AE249" s="157"/>
      <c r="AF249" s="157"/>
      <c r="AG249" s="157"/>
      <c r="AH249" s="157"/>
      <c r="AI249" s="157"/>
      <c r="AJ249" s="157"/>
      <c r="AK249" s="157"/>
      <c r="AL249" s="157"/>
      <c r="AM249" s="157"/>
      <c r="AN249" s="157"/>
      <c r="AO249" s="157"/>
      <c r="AP249" s="157"/>
      <c r="AQ249" s="157"/>
      <c r="AR249" s="157"/>
      <c r="AS249" s="157"/>
      <c r="AT249" s="157"/>
      <c r="AU249" s="157"/>
      <c r="AV249" s="157"/>
    </row>
    <row r="250" spans="2:48" x14ac:dyDescent="0.15">
      <c r="AA250" s="95"/>
      <c r="AB250" s="157"/>
      <c r="AC250" s="157"/>
      <c r="AD250" s="157"/>
      <c r="AE250" s="157"/>
      <c r="AF250" s="157"/>
      <c r="AG250" s="157"/>
      <c r="AH250" s="157"/>
      <c r="AI250" s="157"/>
      <c r="AJ250" s="157"/>
      <c r="AK250" s="157"/>
      <c r="AL250" s="157"/>
      <c r="AM250" s="157"/>
      <c r="AN250" s="157"/>
      <c r="AO250" s="157"/>
      <c r="AP250" s="157"/>
      <c r="AQ250" s="157"/>
      <c r="AR250" s="157"/>
      <c r="AS250" s="157"/>
      <c r="AT250" s="157"/>
      <c r="AU250" s="157"/>
      <c r="AV250" s="157"/>
    </row>
    <row r="251" spans="2:48" x14ac:dyDescent="0.1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row>
    <row r="252" spans="2:48" x14ac:dyDescent="0.15">
      <c r="AA252" s="95"/>
      <c r="AB252" s="95"/>
      <c r="AC252" s="95"/>
      <c r="AD252" s="95"/>
      <c r="AE252" s="95"/>
      <c r="AF252" s="95"/>
      <c r="AG252" s="95"/>
      <c r="AH252" s="95"/>
      <c r="AI252" s="95"/>
      <c r="AJ252" s="95"/>
      <c r="AK252" s="95"/>
      <c r="AL252" s="95"/>
      <c r="AM252" s="95"/>
      <c r="AN252" s="95"/>
      <c r="AO252" s="95"/>
      <c r="AP252" s="95"/>
      <c r="AQ252" s="95"/>
      <c r="AR252" s="95"/>
      <c r="AS252" s="95"/>
      <c r="AT252" s="95"/>
      <c r="AU252" s="95"/>
      <c r="AV252" s="95"/>
    </row>
    <row r="253" spans="2:48" x14ac:dyDescent="0.1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row>
    <row r="254" spans="2:48" ht="13.5" customHeight="1" x14ac:dyDescent="0.15">
      <c r="C254" s="88" t="s">
        <v>57</v>
      </c>
      <c r="D254" s="148"/>
      <c r="E254" s="122"/>
      <c r="F254" s="122"/>
      <c r="G254" s="122"/>
      <c r="H254" s="122"/>
      <c r="I254" s="122"/>
      <c r="J254" s="122"/>
      <c r="K254" s="122"/>
      <c r="L254" s="122"/>
      <c r="M254" s="122"/>
      <c r="N254" s="122"/>
      <c r="O254" s="122"/>
      <c r="P254" s="122"/>
      <c r="Q254" s="122"/>
      <c r="R254" s="122"/>
      <c r="S254" s="122"/>
      <c r="T254" s="122"/>
      <c r="U254" s="122"/>
      <c r="V254" s="122"/>
      <c r="W254" s="122"/>
      <c r="X254" s="122"/>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row>
    <row r="255" spans="2:48" x14ac:dyDescent="0.15">
      <c r="D255" s="122"/>
      <c r="E255" s="122"/>
      <c r="F255" s="122"/>
      <c r="G255" s="122"/>
      <c r="H255" s="122"/>
      <c r="I255" s="122"/>
      <c r="J255" s="122"/>
      <c r="K255" s="122"/>
      <c r="L255" s="122"/>
      <c r="M255" s="122"/>
      <c r="N255" s="122"/>
      <c r="O255" s="122"/>
      <c r="P255" s="122"/>
      <c r="Q255" s="122"/>
      <c r="R255" s="122"/>
      <c r="S255" s="122"/>
      <c r="T255" s="122"/>
      <c r="U255" s="122"/>
      <c r="V255" s="122"/>
      <c r="W255" s="122"/>
      <c r="X255" s="122"/>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row>
    <row r="256" spans="2:48" x14ac:dyDescent="0.15">
      <c r="D256" s="122"/>
      <c r="E256" s="122"/>
      <c r="F256" s="122"/>
      <c r="G256" s="122"/>
      <c r="H256" s="122"/>
      <c r="I256" s="122"/>
      <c r="J256" s="122"/>
      <c r="K256" s="122"/>
      <c r="L256" s="122"/>
      <c r="M256" s="122"/>
      <c r="N256" s="122"/>
      <c r="O256" s="122"/>
      <c r="P256" s="122"/>
      <c r="Q256" s="122"/>
      <c r="R256" s="122"/>
      <c r="S256" s="122"/>
      <c r="T256" s="122"/>
      <c r="U256" s="122"/>
      <c r="V256" s="122"/>
      <c r="W256" s="122"/>
      <c r="X256" s="122"/>
    </row>
    <row r="257" spans="4:25" x14ac:dyDescent="0.15">
      <c r="D257" s="122"/>
      <c r="E257" s="122"/>
      <c r="F257" s="122"/>
      <c r="G257" s="122"/>
      <c r="H257" s="122"/>
      <c r="I257" s="122"/>
      <c r="J257" s="122"/>
      <c r="K257" s="122"/>
      <c r="L257" s="122"/>
      <c r="M257" s="122"/>
      <c r="N257" s="122"/>
      <c r="O257" s="122"/>
      <c r="P257" s="122"/>
      <c r="Q257" s="122"/>
      <c r="R257" s="122"/>
      <c r="S257" s="122"/>
      <c r="T257" s="122"/>
      <c r="U257" s="122"/>
      <c r="V257" s="122"/>
      <c r="W257" s="122"/>
      <c r="X257" s="122"/>
    </row>
    <row r="258" spans="4:25" x14ac:dyDescent="0.15">
      <c r="D258" s="123"/>
      <c r="E258" s="123"/>
      <c r="F258" s="123"/>
      <c r="G258" s="123"/>
      <c r="H258" s="123"/>
      <c r="I258" s="123"/>
      <c r="J258" s="123"/>
      <c r="K258" s="123"/>
      <c r="L258" s="123"/>
      <c r="M258" s="123"/>
      <c r="N258" s="123"/>
      <c r="O258" s="123"/>
      <c r="P258" s="123"/>
      <c r="Q258" s="123"/>
      <c r="R258" s="123"/>
      <c r="S258" s="123"/>
      <c r="T258" s="123"/>
      <c r="U258" s="123"/>
      <c r="V258" s="123"/>
      <c r="W258" s="123"/>
      <c r="X258" s="123"/>
    </row>
    <row r="259" spans="4:25" x14ac:dyDescent="0.15">
      <c r="D259" s="123"/>
      <c r="E259" s="123"/>
      <c r="F259" s="123"/>
      <c r="G259" s="123"/>
      <c r="H259" s="123"/>
      <c r="I259" s="123"/>
      <c r="J259" s="123"/>
      <c r="K259" s="123"/>
      <c r="L259" s="123"/>
      <c r="M259" s="123"/>
      <c r="N259" s="123"/>
      <c r="O259" s="123"/>
      <c r="P259" s="123"/>
      <c r="Q259" s="123"/>
      <c r="R259" s="123"/>
      <c r="S259" s="123"/>
      <c r="T259" s="123"/>
      <c r="U259" s="123"/>
      <c r="V259" s="123"/>
      <c r="W259" s="123"/>
      <c r="X259" s="123"/>
    </row>
    <row r="260" spans="4:25" x14ac:dyDescent="0.15">
      <c r="D260" s="123"/>
      <c r="E260" s="123"/>
      <c r="F260" s="123"/>
      <c r="G260" s="123"/>
      <c r="H260" s="123"/>
      <c r="I260" s="123"/>
      <c r="J260" s="123"/>
      <c r="K260" s="123"/>
      <c r="L260" s="123"/>
      <c r="M260" s="123"/>
      <c r="N260" s="123"/>
      <c r="O260" s="123"/>
      <c r="P260" s="123"/>
      <c r="Q260" s="123"/>
      <c r="R260" s="123"/>
      <c r="S260" s="123"/>
      <c r="T260" s="123"/>
      <c r="U260" s="123"/>
      <c r="V260" s="123"/>
      <c r="W260" s="123"/>
      <c r="X260" s="123"/>
    </row>
    <row r="261" spans="4:25" x14ac:dyDescent="0.15">
      <c r="D261" s="123"/>
      <c r="E261" s="123"/>
      <c r="F261" s="123"/>
      <c r="G261" s="123"/>
      <c r="H261" s="123"/>
      <c r="I261" s="123"/>
      <c r="J261" s="123"/>
      <c r="K261" s="123"/>
      <c r="L261" s="123"/>
      <c r="M261" s="123"/>
      <c r="N261" s="123"/>
      <c r="O261" s="123"/>
      <c r="P261" s="123"/>
      <c r="Q261" s="123"/>
      <c r="R261" s="123"/>
      <c r="S261" s="123"/>
      <c r="T261" s="123"/>
      <c r="U261" s="123"/>
      <c r="V261" s="123"/>
      <c r="W261" s="123"/>
      <c r="X261" s="123"/>
    </row>
    <row r="272" spans="4:25" x14ac:dyDescent="0.15">
      <c r="Y272" s="99"/>
    </row>
  </sheetData>
  <mergeCells count="14">
    <mergeCell ref="AB129:AV137"/>
    <mergeCell ref="AA214:AU225"/>
    <mergeCell ref="AB246:AV250"/>
    <mergeCell ref="C2:AU2"/>
    <mergeCell ref="AB25:AV32"/>
    <mergeCell ref="AB33:AV41"/>
    <mergeCell ref="D170:AV175"/>
    <mergeCell ref="D197:AV203"/>
    <mergeCell ref="AB233:AU244"/>
    <mergeCell ref="AB70:AV75"/>
    <mergeCell ref="AB76:AV86"/>
    <mergeCell ref="AB138:AV145"/>
    <mergeCell ref="AB119:AV128"/>
    <mergeCell ref="AB108:AV118"/>
  </mergeCells>
  <phoneticPr fontId="2"/>
  <printOptions horizontalCentered="1"/>
  <pageMargins left="0.59055118110236227" right="0.59055118110236227" top="0.59055118110236227" bottom="0.59055118110236227" header="0.51181102362204722" footer="0.51181102362204722"/>
  <pageSetup paperSize="9" scale="70" orientation="portrait" r:id="rId1"/>
  <headerFooter alignWithMargins="0"/>
  <rowBreaks count="2" manualBreakCount="2">
    <brk id="87" min="1" max="48" man="1"/>
    <brk id="175" min="1"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5:I41"/>
  <sheetViews>
    <sheetView view="pageBreakPreview" topLeftCell="A7" zoomScale="93" zoomScaleNormal="100" zoomScaleSheetLayoutView="93" workbookViewId="0">
      <selection activeCell="E34" sqref="E34:H34"/>
    </sheetView>
  </sheetViews>
  <sheetFormatPr defaultColWidth="9" defaultRowHeight="13.5" x14ac:dyDescent="0.15"/>
  <cols>
    <col min="1" max="1" width="9" style="27"/>
    <col min="2" max="2" width="4.25" style="27" customWidth="1"/>
    <col min="3" max="10" width="10.75" style="27" customWidth="1"/>
    <col min="11" max="16384" width="9" style="27"/>
  </cols>
  <sheetData>
    <row r="5" spans="3:9" ht="42" x14ac:dyDescent="0.15">
      <c r="D5" s="163" t="s">
        <v>182</v>
      </c>
      <c r="E5" s="163"/>
      <c r="F5" s="163"/>
      <c r="G5" s="163"/>
      <c r="H5" s="163"/>
      <c r="I5" s="163"/>
    </row>
    <row r="8" spans="3:9" ht="3.95" customHeight="1" x14ac:dyDescent="0.15">
      <c r="D8" s="28"/>
      <c r="E8" s="28"/>
      <c r="F8" s="28"/>
      <c r="G8" s="28"/>
    </row>
    <row r="10" spans="3:9" ht="32.25" x14ac:dyDescent="0.15">
      <c r="C10" s="165"/>
      <c r="D10" s="165"/>
      <c r="E10" s="165"/>
      <c r="F10" s="165"/>
      <c r="G10" s="165"/>
      <c r="H10" s="165"/>
    </row>
    <row r="13" spans="3:9" ht="14.25" x14ac:dyDescent="0.15">
      <c r="D13" s="166"/>
      <c r="E13" s="166"/>
      <c r="F13" s="166"/>
      <c r="G13" s="166"/>
    </row>
    <row r="14" spans="3:9" ht="18.75" x14ac:dyDescent="0.15">
      <c r="D14" s="79"/>
      <c r="E14" s="79"/>
      <c r="F14" s="79"/>
      <c r="G14" s="79"/>
    </row>
    <row r="34" spans="3:9" x14ac:dyDescent="0.15">
      <c r="E34" s="168" t="s">
        <v>97</v>
      </c>
      <c r="F34" s="169"/>
      <c r="G34" s="169"/>
      <c r="H34" s="169"/>
    </row>
    <row r="37" spans="3:9" ht="25.5" x14ac:dyDescent="0.15">
      <c r="C37" s="29"/>
      <c r="D37" s="29"/>
      <c r="E37" s="29"/>
      <c r="F37" s="29"/>
      <c r="G37" s="29"/>
      <c r="H37" s="29"/>
    </row>
    <row r="38" spans="3:9" x14ac:dyDescent="0.15">
      <c r="E38" s="167" t="s">
        <v>96</v>
      </c>
      <c r="F38" s="167"/>
      <c r="G38" s="167"/>
      <c r="H38" s="167"/>
    </row>
    <row r="39" spans="3:9" x14ac:dyDescent="0.15">
      <c r="E39" s="167"/>
      <c r="F39" s="167"/>
      <c r="G39" s="167"/>
      <c r="H39" s="167"/>
    </row>
    <row r="41" spans="3:9" ht="24" x14ac:dyDescent="0.15">
      <c r="D41" s="164" t="s">
        <v>103</v>
      </c>
      <c r="E41" s="164"/>
      <c r="F41" s="164"/>
      <c r="G41" s="164"/>
      <c r="H41" s="164"/>
      <c r="I41" s="164"/>
    </row>
  </sheetData>
  <mergeCells count="6">
    <mergeCell ref="D5:I5"/>
    <mergeCell ref="D41:I41"/>
    <mergeCell ref="C10:H10"/>
    <mergeCell ref="D13:G13"/>
    <mergeCell ref="E38:H39"/>
    <mergeCell ref="E34:H34"/>
  </mergeCells>
  <phoneticPr fontId="2"/>
  <printOptions horizontalCentered="1"/>
  <pageMargins left="0.78740157480314965" right="0.78740157480314965" top="0.98425196850393704" bottom="0.98425196850393704" header="0.51181102362204722" footer="0.51181102362204722"/>
  <pageSetup paperSize="9" orientation="portrait" copies="1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H43" sqref="H43"/>
    </sheetView>
  </sheetViews>
  <sheetFormatPr defaultRowHeight="13.5" x14ac:dyDescent="0.15"/>
  <sheetData/>
  <phoneticPr fontId="2"/>
  <pageMargins left="0.31496062992125984" right="0.31496062992125984"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72"/>
  <sheetViews>
    <sheetView view="pageBreakPreview" topLeftCell="A65" zoomScaleNormal="100" zoomScaleSheetLayoutView="100" workbookViewId="0">
      <selection activeCell="AB70" sqref="AB70:AV86"/>
    </sheetView>
  </sheetViews>
  <sheetFormatPr defaultColWidth="2.5" defaultRowHeight="13.5" x14ac:dyDescent="0.15"/>
  <cols>
    <col min="3" max="3" width="3.25" bestFit="1" customWidth="1"/>
  </cols>
  <sheetData>
    <row r="1" spans="3:47" ht="14.25" thickBot="1" x14ac:dyDescent="0.2"/>
    <row r="2" spans="3:47" ht="27" thickTop="1" thickBot="1" x14ac:dyDescent="0.3">
      <c r="C2" s="159" t="s">
        <v>227</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row>
    <row r="3" spans="3:47" ht="13.5" customHeight="1" thickTop="1" x14ac:dyDescent="0.15"/>
    <row r="4" spans="3:47" s="26" customFormat="1" ht="27" customHeight="1" x14ac:dyDescent="0.2">
      <c r="C4" s="97">
        <v>1</v>
      </c>
      <c r="E4" s="96" t="s">
        <v>173</v>
      </c>
    </row>
    <row r="25" spans="4:48" ht="13.5" customHeight="1" x14ac:dyDescent="0.15">
      <c r="AA25" s="143" t="s">
        <v>179</v>
      </c>
      <c r="AB25" s="160" t="s">
        <v>181</v>
      </c>
      <c r="AC25" s="160"/>
      <c r="AD25" s="160"/>
      <c r="AE25" s="160"/>
      <c r="AF25" s="160"/>
      <c r="AG25" s="160"/>
      <c r="AH25" s="160"/>
      <c r="AI25" s="160"/>
      <c r="AJ25" s="160"/>
      <c r="AK25" s="160"/>
      <c r="AL25" s="160"/>
      <c r="AM25" s="160"/>
      <c r="AN25" s="160"/>
      <c r="AO25" s="160"/>
      <c r="AP25" s="160"/>
      <c r="AQ25" s="160"/>
      <c r="AR25" s="160"/>
      <c r="AS25" s="160"/>
      <c r="AT25" s="160"/>
      <c r="AU25" s="160"/>
      <c r="AV25" s="160"/>
    </row>
    <row r="26" spans="4:48" x14ac:dyDescent="0.15">
      <c r="AA26" s="141"/>
      <c r="AB26" s="160"/>
      <c r="AC26" s="160"/>
      <c r="AD26" s="160"/>
      <c r="AE26" s="160"/>
      <c r="AF26" s="160"/>
      <c r="AG26" s="160"/>
      <c r="AH26" s="160"/>
      <c r="AI26" s="160"/>
      <c r="AJ26" s="160"/>
      <c r="AK26" s="160"/>
      <c r="AL26" s="160"/>
      <c r="AM26" s="160"/>
      <c r="AN26" s="160"/>
      <c r="AO26" s="160"/>
      <c r="AP26" s="160"/>
      <c r="AQ26" s="160"/>
      <c r="AR26" s="160"/>
      <c r="AS26" s="160"/>
      <c r="AT26" s="160"/>
      <c r="AU26" s="160"/>
      <c r="AV26" s="160"/>
    </row>
    <row r="27" spans="4:48" x14ac:dyDescent="0.15">
      <c r="AA27" s="141"/>
      <c r="AB27" s="160"/>
      <c r="AC27" s="160"/>
      <c r="AD27" s="160"/>
      <c r="AE27" s="160"/>
      <c r="AF27" s="160"/>
      <c r="AG27" s="160"/>
      <c r="AH27" s="160"/>
      <c r="AI27" s="160"/>
      <c r="AJ27" s="160"/>
      <c r="AK27" s="160"/>
      <c r="AL27" s="160"/>
      <c r="AM27" s="160"/>
      <c r="AN27" s="160"/>
      <c r="AO27" s="160"/>
      <c r="AP27" s="160"/>
      <c r="AQ27" s="160"/>
      <c r="AR27" s="160"/>
      <c r="AS27" s="160"/>
      <c r="AT27" s="160"/>
      <c r="AU27" s="160"/>
      <c r="AV27" s="160"/>
    </row>
    <row r="28" spans="4:48" x14ac:dyDescent="0.15">
      <c r="AA28" s="141"/>
      <c r="AB28" s="160"/>
      <c r="AC28" s="160"/>
      <c r="AD28" s="160"/>
      <c r="AE28" s="160"/>
      <c r="AF28" s="160"/>
      <c r="AG28" s="160"/>
      <c r="AH28" s="160"/>
      <c r="AI28" s="160"/>
      <c r="AJ28" s="160"/>
      <c r="AK28" s="160"/>
      <c r="AL28" s="160"/>
      <c r="AM28" s="160"/>
      <c r="AN28" s="160"/>
      <c r="AO28" s="160"/>
      <c r="AP28" s="160"/>
      <c r="AQ28" s="160"/>
      <c r="AR28" s="160"/>
      <c r="AS28" s="160"/>
      <c r="AT28" s="160"/>
      <c r="AU28" s="160"/>
      <c r="AV28" s="160"/>
    </row>
    <row r="29" spans="4:48" x14ac:dyDescent="0.15">
      <c r="Z29" s="44"/>
      <c r="AA29" s="141"/>
      <c r="AB29" s="160"/>
      <c r="AC29" s="160"/>
      <c r="AD29" s="160"/>
      <c r="AE29" s="160"/>
      <c r="AF29" s="160"/>
      <c r="AG29" s="160"/>
      <c r="AH29" s="160"/>
      <c r="AI29" s="160"/>
      <c r="AJ29" s="160"/>
      <c r="AK29" s="160"/>
      <c r="AL29" s="160"/>
      <c r="AM29" s="160"/>
      <c r="AN29" s="160"/>
      <c r="AO29" s="160"/>
      <c r="AP29" s="160"/>
      <c r="AQ29" s="160"/>
      <c r="AR29" s="160"/>
      <c r="AS29" s="160"/>
      <c r="AT29" s="160"/>
      <c r="AU29" s="160"/>
      <c r="AV29" s="160"/>
    </row>
    <row r="30" spans="4:48" x14ac:dyDescent="0.15">
      <c r="D30" s="81"/>
      <c r="E30" s="81"/>
      <c r="F30" s="81"/>
      <c r="G30" s="81"/>
      <c r="H30" s="81"/>
      <c r="I30" s="81"/>
      <c r="J30" s="81"/>
      <c r="K30" s="81"/>
      <c r="L30" s="81"/>
      <c r="M30" s="81"/>
      <c r="N30" s="81"/>
      <c r="O30" s="81"/>
      <c r="P30" s="81"/>
      <c r="Q30" s="81"/>
      <c r="R30" s="81"/>
      <c r="S30" s="81"/>
      <c r="T30" s="81"/>
      <c r="U30" s="81"/>
      <c r="V30" s="81"/>
      <c r="W30" s="81"/>
      <c r="X30" s="81"/>
      <c r="AA30" s="141"/>
      <c r="AB30" s="160"/>
      <c r="AC30" s="160"/>
      <c r="AD30" s="160"/>
      <c r="AE30" s="160"/>
      <c r="AF30" s="160"/>
      <c r="AG30" s="160"/>
      <c r="AH30" s="160"/>
      <c r="AI30" s="160"/>
      <c r="AJ30" s="160"/>
      <c r="AK30" s="160"/>
      <c r="AL30" s="160"/>
      <c r="AM30" s="160"/>
      <c r="AN30" s="160"/>
      <c r="AO30" s="160"/>
      <c r="AP30" s="160"/>
      <c r="AQ30" s="160"/>
      <c r="AR30" s="160"/>
      <c r="AS30" s="160"/>
      <c r="AT30" s="160"/>
      <c r="AU30" s="160"/>
      <c r="AV30" s="160"/>
    </row>
    <row r="31" spans="4:48" ht="13.5" customHeight="1" x14ac:dyDescent="0.15">
      <c r="D31" s="82"/>
      <c r="E31" s="82"/>
      <c r="F31" s="82"/>
      <c r="G31" s="82"/>
      <c r="H31" s="82"/>
      <c r="I31" s="82"/>
      <c r="J31" s="82"/>
      <c r="K31" s="82"/>
      <c r="L31" s="82"/>
      <c r="M31" s="82"/>
      <c r="N31" s="82"/>
      <c r="O31" s="82"/>
      <c r="P31" s="82"/>
      <c r="Q31" s="82"/>
      <c r="R31" s="82"/>
      <c r="S31" s="82"/>
      <c r="T31" s="82"/>
      <c r="U31" s="82"/>
      <c r="V31" s="82"/>
      <c r="W31" s="82"/>
      <c r="X31" s="82"/>
      <c r="AA31" s="141"/>
      <c r="AB31" s="160"/>
      <c r="AC31" s="160"/>
      <c r="AD31" s="160"/>
      <c r="AE31" s="160"/>
      <c r="AF31" s="160"/>
      <c r="AG31" s="160"/>
      <c r="AH31" s="160"/>
      <c r="AI31" s="160"/>
      <c r="AJ31" s="160"/>
      <c r="AK31" s="160"/>
      <c r="AL31" s="160"/>
      <c r="AM31" s="160"/>
      <c r="AN31" s="160"/>
      <c r="AO31" s="160"/>
      <c r="AP31" s="160"/>
      <c r="AQ31" s="160"/>
      <c r="AR31" s="160"/>
      <c r="AS31" s="160"/>
      <c r="AT31" s="160"/>
      <c r="AU31" s="160"/>
      <c r="AV31" s="160"/>
    </row>
    <row r="32" spans="4:48" ht="13.5" customHeight="1" x14ac:dyDescent="0.15">
      <c r="AA32" s="141"/>
      <c r="AB32" s="160"/>
      <c r="AC32" s="160"/>
      <c r="AD32" s="160"/>
      <c r="AE32" s="160"/>
      <c r="AF32" s="160"/>
      <c r="AG32" s="160"/>
      <c r="AH32" s="160"/>
      <c r="AI32" s="160"/>
      <c r="AJ32" s="160"/>
      <c r="AK32" s="160"/>
      <c r="AL32" s="160"/>
      <c r="AM32" s="160"/>
      <c r="AN32" s="160"/>
      <c r="AO32" s="160"/>
      <c r="AP32" s="160"/>
      <c r="AQ32" s="160"/>
      <c r="AR32" s="160"/>
      <c r="AS32" s="160"/>
      <c r="AT32" s="160"/>
      <c r="AU32" s="160"/>
      <c r="AV32" s="160"/>
    </row>
    <row r="33" spans="3:48" ht="13.5" customHeight="1" x14ac:dyDescent="0.15">
      <c r="AA33" s="143" t="s">
        <v>179</v>
      </c>
      <c r="AB33" s="160" t="s">
        <v>190</v>
      </c>
      <c r="AC33" s="160"/>
      <c r="AD33" s="160"/>
      <c r="AE33" s="160"/>
      <c r="AF33" s="160"/>
      <c r="AG33" s="160"/>
      <c r="AH33" s="160"/>
      <c r="AI33" s="160"/>
      <c r="AJ33" s="160"/>
      <c r="AK33" s="160"/>
      <c r="AL33" s="160"/>
      <c r="AM33" s="160"/>
      <c r="AN33" s="160"/>
      <c r="AO33" s="160"/>
      <c r="AP33" s="160"/>
      <c r="AQ33" s="160"/>
      <c r="AR33" s="160"/>
      <c r="AS33" s="160"/>
      <c r="AT33" s="160"/>
      <c r="AU33" s="160"/>
      <c r="AV33" s="160"/>
    </row>
    <row r="34" spans="3:48" ht="13.5" customHeight="1" x14ac:dyDescent="0.15">
      <c r="AA34" s="141"/>
      <c r="AB34" s="160"/>
      <c r="AC34" s="160"/>
      <c r="AD34" s="160"/>
      <c r="AE34" s="160"/>
      <c r="AF34" s="160"/>
      <c r="AG34" s="160"/>
      <c r="AH34" s="160"/>
      <c r="AI34" s="160"/>
      <c r="AJ34" s="160"/>
      <c r="AK34" s="160"/>
      <c r="AL34" s="160"/>
      <c r="AM34" s="160"/>
      <c r="AN34" s="160"/>
      <c r="AO34" s="160"/>
      <c r="AP34" s="160"/>
      <c r="AQ34" s="160"/>
      <c r="AR34" s="160"/>
      <c r="AS34" s="160"/>
      <c r="AT34" s="160"/>
      <c r="AU34" s="160"/>
      <c r="AV34" s="160"/>
    </row>
    <row r="35" spans="3:48" ht="13.5" customHeight="1" x14ac:dyDescent="0.15">
      <c r="AA35" s="141"/>
      <c r="AB35" s="160"/>
      <c r="AC35" s="160"/>
      <c r="AD35" s="160"/>
      <c r="AE35" s="160"/>
      <c r="AF35" s="160"/>
      <c r="AG35" s="160"/>
      <c r="AH35" s="160"/>
      <c r="AI35" s="160"/>
      <c r="AJ35" s="160"/>
      <c r="AK35" s="160"/>
      <c r="AL35" s="160"/>
      <c r="AM35" s="160"/>
      <c r="AN35" s="160"/>
      <c r="AO35" s="160"/>
      <c r="AP35" s="160"/>
      <c r="AQ35" s="160"/>
      <c r="AR35" s="160"/>
      <c r="AS35" s="160"/>
      <c r="AT35" s="160"/>
      <c r="AU35" s="160"/>
      <c r="AV35" s="160"/>
    </row>
    <row r="36" spans="3:48" ht="13.5" customHeight="1" x14ac:dyDescent="0.15">
      <c r="AA36" s="141"/>
      <c r="AB36" s="160"/>
      <c r="AC36" s="160"/>
      <c r="AD36" s="160"/>
      <c r="AE36" s="160"/>
      <c r="AF36" s="160"/>
      <c r="AG36" s="160"/>
      <c r="AH36" s="160"/>
      <c r="AI36" s="160"/>
      <c r="AJ36" s="160"/>
      <c r="AK36" s="160"/>
      <c r="AL36" s="160"/>
      <c r="AM36" s="160"/>
      <c r="AN36" s="160"/>
      <c r="AO36" s="160"/>
      <c r="AP36" s="160"/>
      <c r="AQ36" s="160"/>
      <c r="AR36" s="160"/>
      <c r="AS36" s="160"/>
      <c r="AT36" s="160"/>
      <c r="AU36" s="160"/>
      <c r="AV36" s="160"/>
    </row>
    <row r="37" spans="3:48" ht="13.5" customHeight="1" x14ac:dyDescent="0.15">
      <c r="AA37" s="141"/>
      <c r="AB37" s="160"/>
      <c r="AC37" s="160"/>
      <c r="AD37" s="160"/>
      <c r="AE37" s="160"/>
      <c r="AF37" s="160"/>
      <c r="AG37" s="160"/>
      <c r="AH37" s="160"/>
      <c r="AI37" s="160"/>
      <c r="AJ37" s="160"/>
      <c r="AK37" s="160"/>
      <c r="AL37" s="160"/>
      <c r="AM37" s="160"/>
      <c r="AN37" s="160"/>
      <c r="AO37" s="160"/>
      <c r="AP37" s="160"/>
      <c r="AQ37" s="160"/>
      <c r="AR37" s="160"/>
      <c r="AS37" s="160"/>
      <c r="AT37" s="160"/>
      <c r="AU37" s="160"/>
      <c r="AV37" s="160"/>
    </row>
    <row r="38" spans="3:48" ht="13.5" customHeight="1" x14ac:dyDescent="0.15">
      <c r="AA38" s="141"/>
      <c r="AB38" s="160"/>
      <c r="AC38" s="160"/>
      <c r="AD38" s="160"/>
      <c r="AE38" s="160"/>
      <c r="AF38" s="160"/>
      <c r="AG38" s="160"/>
      <c r="AH38" s="160"/>
      <c r="AI38" s="160"/>
      <c r="AJ38" s="160"/>
      <c r="AK38" s="160"/>
      <c r="AL38" s="160"/>
      <c r="AM38" s="160"/>
      <c r="AN38" s="160"/>
      <c r="AO38" s="160"/>
      <c r="AP38" s="160"/>
      <c r="AQ38" s="160"/>
      <c r="AR38" s="160"/>
      <c r="AS38" s="160"/>
      <c r="AT38" s="160"/>
      <c r="AU38" s="160"/>
      <c r="AV38" s="160"/>
    </row>
    <row r="39" spans="3:48" ht="13.5" customHeight="1" x14ac:dyDescent="0.15">
      <c r="AA39" s="141"/>
      <c r="AB39" s="160"/>
      <c r="AC39" s="160"/>
      <c r="AD39" s="160"/>
      <c r="AE39" s="160"/>
      <c r="AF39" s="160"/>
      <c r="AG39" s="160"/>
      <c r="AH39" s="160"/>
      <c r="AI39" s="160"/>
      <c r="AJ39" s="160"/>
      <c r="AK39" s="160"/>
      <c r="AL39" s="160"/>
      <c r="AM39" s="160"/>
      <c r="AN39" s="160"/>
      <c r="AO39" s="160"/>
      <c r="AP39" s="160"/>
      <c r="AQ39" s="160"/>
      <c r="AR39" s="160"/>
      <c r="AS39" s="160"/>
      <c r="AT39" s="160"/>
      <c r="AU39" s="160"/>
      <c r="AV39" s="160"/>
    </row>
    <row r="40" spans="3:48" ht="14.25" customHeight="1" x14ac:dyDescent="0.15">
      <c r="AA40" s="141"/>
      <c r="AB40" s="160"/>
      <c r="AC40" s="160"/>
      <c r="AD40" s="160"/>
      <c r="AE40" s="160"/>
      <c r="AF40" s="160"/>
      <c r="AG40" s="160"/>
      <c r="AH40" s="160"/>
      <c r="AI40" s="160"/>
      <c r="AJ40" s="160"/>
      <c r="AK40" s="160"/>
      <c r="AL40" s="160"/>
      <c r="AM40" s="160"/>
      <c r="AN40" s="160"/>
      <c r="AO40" s="160"/>
      <c r="AP40" s="160"/>
      <c r="AQ40" s="160"/>
      <c r="AR40" s="160"/>
      <c r="AS40" s="160"/>
      <c r="AT40" s="160"/>
      <c r="AU40" s="160"/>
      <c r="AV40" s="160"/>
    </row>
    <row r="41" spans="3:48" ht="13.5" customHeight="1" x14ac:dyDescent="0.15">
      <c r="AA41" s="141"/>
      <c r="AB41" s="160"/>
      <c r="AC41" s="160"/>
      <c r="AD41" s="160"/>
      <c r="AE41" s="160"/>
      <c r="AF41" s="160"/>
      <c r="AG41" s="160"/>
      <c r="AH41" s="160"/>
      <c r="AI41" s="160"/>
      <c r="AJ41" s="160"/>
      <c r="AK41" s="160"/>
      <c r="AL41" s="160"/>
      <c r="AM41" s="160"/>
      <c r="AN41" s="160"/>
      <c r="AO41" s="160"/>
      <c r="AP41" s="160"/>
      <c r="AQ41" s="160"/>
      <c r="AR41" s="160"/>
      <c r="AS41" s="160"/>
      <c r="AT41" s="160"/>
      <c r="AU41" s="160"/>
      <c r="AV41" s="160"/>
    </row>
    <row r="42" spans="3:48" ht="13.5" customHeight="1" x14ac:dyDescent="0.15">
      <c r="AA42" s="141"/>
      <c r="AB42" s="141"/>
      <c r="AC42" s="141"/>
      <c r="AD42" s="141"/>
      <c r="AE42" s="141"/>
      <c r="AF42" s="141"/>
      <c r="AG42" s="141"/>
      <c r="AH42" s="141"/>
      <c r="AI42" s="141"/>
      <c r="AJ42" s="141"/>
      <c r="AK42" s="141"/>
      <c r="AL42" s="141"/>
      <c r="AM42" s="141"/>
      <c r="AN42" s="141"/>
      <c r="AO42" s="141"/>
      <c r="AP42" s="141"/>
      <c r="AQ42" s="141"/>
      <c r="AR42" s="141"/>
      <c r="AS42" s="141"/>
      <c r="AT42" s="141"/>
      <c r="AU42" s="141"/>
    </row>
    <row r="43" spans="3:48" ht="13.5" customHeight="1" x14ac:dyDescent="0.15">
      <c r="AA43" s="141"/>
      <c r="AB43" s="141"/>
      <c r="AC43" s="141"/>
      <c r="AD43" s="141"/>
      <c r="AE43" s="141"/>
      <c r="AF43" s="141"/>
      <c r="AG43" s="141"/>
      <c r="AH43" s="141"/>
      <c r="AI43" s="141"/>
      <c r="AJ43" s="141"/>
      <c r="AK43" s="141"/>
      <c r="AL43" s="141"/>
      <c r="AM43" s="141"/>
      <c r="AN43" s="141"/>
      <c r="AO43" s="141"/>
      <c r="AP43" s="141"/>
      <c r="AQ43" s="141"/>
      <c r="AR43" s="141"/>
      <c r="AS43" s="141"/>
      <c r="AT43" s="141"/>
      <c r="AU43" s="141"/>
    </row>
    <row r="44" spans="3:48" ht="13.5" customHeight="1" x14ac:dyDescent="0.15">
      <c r="AA44" s="141"/>
      <c r="AB44" s="141"/>
      <c r="AC44" s="141"/>
      <c r="AD44" s="141"/>
      <c r="AE44" s="141"/>
      <c r="AF44" s="141"/>
      <c r="AG44" s="141"/>
      <c r="AH44" s="141"/>
      <c r="AI44" s="141"/>
      <c r="AJ44" s="141"/>
      <c r="AK44" s="141"/>
      <c r="AL44" s="141"/>
      <c r="AM44" s="141"/>
      <c r="AN44" s="141"/>
      <c r="AO44" s="141"/>
      <c r="AP44" s="141"/>
      <c r="AQ44" s="141"/>
      <c r="AR44" s="141"/>
      <c r="AS44" s="141"/>
      <c r="AT44" s="141"/>
      <c r="AU44" s="141"/>
    </row>
    <row r="45" spans="3:48" ht="13.5" customHeight="1" x14ac:dyDescent="0.15">
      <c r="AA45" s="89"/>
      <c r="AB45" s="89"/>
      <c r="AC45" s="89"/>
      <c r="AD45" s="89"/>
      <c r="AE45" s="89"/>
      <c r="AF45" s="89"/>
      <c r="AG45" s="89"/>
      <c r="AH45" s="89"/>
      <c r="AI45" s="89"/>
      <c r="AJ45" s="89"/>
      <c r="AK45" s="89"/>
      <c r="AL45" s="89"/>
      <c r="AM45" s="89"/>
      <c r="AN45" s="89"/>
      <c r="AO45" s="89"/>
      <c r="AP45" s="89"/>
      <c r="AQ45" s="89"/>
      <c r="AR45" s="89"/>
      <c r="AS45" s="89"/>
      <c r="AT45" s="89"/>
      <c r="AU45" s="89"/>
    </row>
    <row r="46" spans="3:48" ht="13.5" customHeight="1" x14ac:dyDescent="0.15"/>
    <row r="47" spans="3:48" ht="13.5" customHeight="1" x14ac:dyDescent="0.15"/>
    <row r="48" spans="3:48" ht="13.5" customHeight="1" x14ac:dyDescent="0.15">
      <c r="C48" s="98"/>
      <c r="D48" s="95"/>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row>
    <row r="49" spans="3:48" x14ac:dyDescent="0.15">
      <c r="C49" s="13"/>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row>
    <row r="50" spans="3:48" x14ac:dyDescent="0.1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row>
    <row r="51" spans="3:48" x14ac:dyDescent="0.1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row>
    <row r="52" spans="3:48" x14ac:dyDescent="0.1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row>
    <row r="53" spans="3:48" x14ac:dyDescent="0.15">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row>
    <row r="54" spans="3:48" x14ac:dyDescent="0.15">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row>
    <row r="69" spans="3:48" ht="13.5" customHeight="1" x14ac:dyDescent="0.15">
      <c r="AA69" s="95"/>
      <c r="AB69" s="95"/>
      <c r="AC69" s="95"/>
      <c r="AD69" s="95"/>
      <c r="AE69" s="95"/>
      <c r="AF69" s="95"/>
      <c r="AG69" s="95"/>
      <c r="AH69" s="95"/>
      <c r="AI69" s="95"/>
      <c r="AJ69" s="95"/>
      <c r="AK69" s="95"/>
      <c r="AL69" s="95"/>
      <c r="AM69" s="95"/>
      <c r="AN69" s="95"/>
      <c r="AO69" s="95"/>
      <c r="AP69" s="95"/>
      <c r="AQ69" s="95"/>
      <c r="AR69" s="95"/>
      <c r="AS69" s="95"/>
      <c r="AT69" s="95"/>
      <c r="AU69" s="95"/>
      <c r="AV69" s="95"/>
    </row>
    <row r="70" spans="3:48" ht="13.5" customHeight="1" x14ac:dyDescent="0.15">
      <c r="AA70" s="140" t="s">
        <v>179</v>
      </c>
      <c r="AB70" s="157" t="s">
        <v>186</v>
      </c>
      <c r="AC70" s="157"/>
      <c r="AD70" s="157"/>
      <c r="AE70" s="157"/>
      <c r="AF70" s="157"/>
      <c r="AG70" s="157"/>
      <c r="AH70" s="157"/>
      <c r="AI70" s="157"/>
      <c r="AJ70" s="157"/>
      <c r="AK70" s="157"/>
      <c r="AL70" s="157"/>
      <c r="AM70" s="157"/>
      <c r="AN70" s="157"/>
      <c r="AO70" s="157"/>
      <c r="AP70" s="157"/>
      <c r="AQ70" s="157"/>
      <c r="AR70" s="157"/>
      <c r="AS70" s="157"/>
      <c r="AT70" s="157"/>
      <c r="AU70" s="157"/>
      <c r="AV70" s="157"/>
    </row>
    <row r="71" spans="3:48" x14ac:dyDescent="0.15">
      <c r="AA71" s="140"/>
      <c r="AB71" s="157"/>
      <c r="AC71" s="157"/>
      <c r="AD71" s="157"/>
      <c r="AE71" s="157"/>
      <c r="AF71" s="157"/>
      <c r="AG71" s="157"/>
      <c r="AH71" s="157"/>
      <c r="AI71" s="157"/>
      <c r="AJ71" s="157"/>
      <c r="AK71" s="157"/>
      <c r="AL71" s="157"/>
      <c r="AM71" s="157"/>
      <c r="AN71" s="157"/>
      <c r="AO71" s="157"/>
      <c r="AP71" s="157"/>
      <c r="AQ71" s="157"/>
      <c r="AR71" s="157"/>
      <c r="AS71" s="157"/>
      <c r="AT71" s="157"/>
      <c r="AU71" s="157"/>
      <c r="AV71" s="157"/>
    </row>
    <row r="72" spans="3:48" ht="13.5" customHeight="1" x14ac:dyDescent="0.15">
      <c r="AA72" s="140"/>
      <c r="AB72" s="157"/>
      <c r="AC72" s="157"/>
      <c r="AD72" s="157"/>
      <c r="AE72" s="157"/>
      <c r="AF72" s="157"/>
      <c r="AG72" s="157"/>
      <c r="AH72" s="157"/>
      <c r="AI72" s="157"/>
      <c r="AJ72" s="157"/>
      <c r="AK72" s="157"/>
      <c r="AL72" s="157"/>
      <c r="AM72" s="157"/>
      <c r="AN72" s="157"/>
      <c r="AO72" s="157"/>
      <c r="AP72" s="157"/>
      <c r="AQ72" s="157"/>
      <c r="AR72" s="157"/>
      <c r="AS72" s="157"/>
      <c r="AT72" s="157"/>
      <c r="AU72" s="157"/>
      <c r="AV72" s="157"/>
    </row>
    <row r="73" spans="3:48" x14ac:dyDescent="0.15">
      <c r="AA73" s="140"/>
      <c r="AB73" s="157"/>
      <c r="AC73" s="157"/>
      <c r="AD73" s="157"/>
      <c r="AE73" s="157"/>
      <c r="AF73" s="157"/>
      <c r="AG73" s="157"/>
      <c r="AH73" s="157"/>
      <c r="AI73" s="157"/>
      <c r="AJ73" s="157"/>
      <c r="AK73" s="157"/>
      <c r="AL73" s="157"/>
      <c r="AM73" s="157"/>
      <c r="AN73" s="157"/>
      <c r="AO73" s="157"/>
      <c r="AP73" s="157"/>
      <c r="AQ73" s="157"/>
      <c r="AR73" s="157"/>
      <c r="AS73" s="157"/>
      <c r="AT73" s="157"/>
      <c r="AU73" s="157"/>
      <c r="AV73" s="157"/>
    </row>
    <row r="74" spans="3:48" x14ac:dyDescent="0.15">
      <c r="AA74" s="140"/>
      <c r="AB74" s="157"/>
      <c r="AC74" s="157"/>
      <c r="AD74" s="157"/>
      <c r="AE74" s="157"/>
      <c r="AF74" s="157"/>
      <c r="AG74" s="157"/>
      <c r="AH74" s="157"/>
      <c r="AI74" s="157"/>
      <c r="AJ74" s="157"/>
      <c r="AK74" s="157"/>
      <c r="AL74" s="157"/>
      <c r="AM74" s="157"/>
      <c r="AN74" s="157"/>
      <c r="AO74" s="157"/>
      <c r="AP74" s="157"/>
      <c r="AQ74" s="157"/>
      <c r="AR74" s="157"/>
      <c r="AS74" s="157"/>
      <c r="AT74" s="157"/>
      <c r="AU74" s="157"/>
      <c r="AV74" s="157"/>
    </row>
    <row r="75" spans="3:48" x14ac:dyDescent="0.15">
      <c r="AA75" s="140" t="s">
        <v>179</v>
      </c>
      <c r="AB75" s="157"/>
      <c r="AC75" s="157"/>
      <c r="AD75" s="157"/>
      <c r="AE75" s="157"/>
      <c r="AF75" s="157"/>
      <c r="AG75" s="157"/>
      <c r="AH75" s="157"/>
      <c r="AI75" s="157"/>
      <c r="AJ75" s="157"/>
      <c r="AK75" s="157"/>
      <c r="AL75" s="157"/>
      <c r="AM75" s="157"/>
      <c r="AN75" s="157"/>
      <c r="AO75" s="157"/>
      <c r="AP75" s="157"/>
      <c r="AQ75" s="157"/>
      <c r="AR75" s="157"/>
      <c r="AS75" s="157"/>
      <c r="AT75" s="157"/>
      <c r="AU75" s="157"/>
      <c r="AV75" s="157"/>
    </row>
    <row r="76" spans="3:48" ht="11.25" customHeight="1" x14ac:dyDescent="0.15">
      <c r="D76" s="95"/>
      <c r="E76" s="95"/>
      <c r="F76" s="95"/>
      <c r="G76" s="95"/>
      <c r="H76" s="95"/>
      <c r="I76" s="95"/>
      <c r="J76" s="95"/>
      <c r="K76" s="95"/>
      <c r="L76" s="95"/>
      <c r="M76" s="95"/>
      <c r="N76" s="95"/>
      <c r="O76" s="95"/>
      <c r="P76" s="95"/>
      <c r="Q76" s="95"/>
      <c r="R76" s="95"/>
      <c r="S76" s="95"/>
      <c r="T76" s="95"/>
      <c r="U76" s="95"/>
      <c r="V76" s="95"/>
      <c r="W76" s="95"/>
      <c r="X76" s="95"/>
      <c r="Y76" s="95"/>
      <c r="Z76" s="95"/>
      <c r="AA76" s="140"/>
      <c r="AB76" s="157"/>
      <c r="AC76" s="157"/>
      <c r="AD76" s="157"/>
      <c r="AE76" s="157"/>
      <c r="AF76" s="157"/>
      <c r="AG76" s="157"/>
      <c r="AH76" s="157"/>
      <c r="AI76" s="157"/>
      <c r="AJ76" s="157"/>
      <c r="AK76" s="157"/>
      <c r="AL76" s="157"/>
      <c r="AM76" s="157"/>
      <c r="AN76" s="157"/>
      <c r="AO76" s="157"/>
      <c r="AP76" s="157"/>
      <c r="AQ76" s="157"/>
      <c r="AR76" s="157"/>
      <c r="AS76" s="157"/>
      <c r="AT76" s="157"/>
      <c r="AU76" s="157"/>
      <c r="AV76" s="157"/>
    </row>
    <row r="77" spans="3:48" ht="11.25" customHeight="1" x14ac:dyDescent="0.15">
      <c r="D77" s="95"/>
      <c r="E77" s="95"/>
      <c r="F77" s="95"/>
      <c r="G77" s="95"/>
      <c r="H77" s="95"/>
      <c r="I77" s="95"/>
      <c r="J77" s="95"/>
      <c r="K77" s="95"/>
      <c r="L77" s="95"/>
      <c r="M77" s="95"/>
      <c r="N77" s="95"/>
      <c r="O77" s="95"/>
      <c r="P77" s="95"/>
      <c r="Q77" s="95"/>
      <c r="R77" s="95"/>
      <c r="S77" s="95"/>
      <c r="T77" s="95"/>
      <c r="U77" s="95"/>
      <c r="V77" s="95"/>
      <c r="W77" s="95"/>
      <c r="X77" s="95"/>
      <c r="Y77" s="95"/>
      <c r="Z77" s="95"/>
      <c r="AA77" s="140"/>
      <c r="AB77" s="157"/>
      <c r="AC77" s="157"/>
      <c r="AD77" s="157"/>
      <c r="AE77" s="157"/>
      <c r="AF77" s="157"/>
      <c r="AG77" s="157"/>
      <c r="AH77" s="157"/>
      <c r="AI77" s="157"/>
      <c r="AJ77" s="157"/>
      <c r="AK77" s="157"/>
      <c r="AL77" s="157"/>
      <c r="AM77" s="157"/>
      <c r="AN77" s="157"/>
      <c r="AO77" s="157"/>
      <c r="AP77" s="157"/>
      <c r="AQ77" s="157"/>
      <c r="AR77" s="157"/>
      <c r="AS77" s="157"/>
      <c r="AT77" s="157"/>
      <c r="AU77" s="157"/>
      <c r="AV77" s="157"/>
    </row>
    <row r="78" spans="3:48" ht="11.25" customHeight="1" x14ac:dyDescent="0.15">
      <c r="D78" s="95"/>
      <c r="E78" s="95"/>
      <c r="F78" s="95"/>
      <c r="G78" s="95"/>
      <c r="H78" s="95"/>
      <c r="I78" s="95"/>
      <c r="J78" s="95"/>
      <c r="K78" s="95"/>
      <c r="L78" s="95"/>
      <c r="M78" s="95"/>
      <c r="N78" s="95"/>
      <c r="O78" s="95"/>
      <c r="P78" s="95"/>
      <c r="Q78" s="95"/>
      <c r="R78" s="95"/>
      <c r="S78" s="95"/>
      <c r="T78" s="95"/>
      <c r="U78" s="95"/>
      <c r="V78" s="95"/>
      <c r="W78" s="95"/>
      <c r="X78" s="95"/>
      <c r="Y78" s="95"/>
      <c r="Z78" s="95"/>
      <c r="AA78" s="140"/>
      <c r="AB78" s="157"/>
      <c r="AC78" s="157"/>
      <c r="AD78" s="157"/>
      <c r="AE78" s="157"/>
      <c r="AF78" s="157"/>
      <c r="AG78" s="157"/>
      <c r="AH78" s="157"/>
      <c r="AI78" s="157"/>
      <c r="AJ78" s="157"/>
      <c r="AK78" s="157"/>
      <c r="AL78" s="157"/>
      <c r="AM78" s="157"/>
      <c r="AN78" s="157"/>
      <c r="AO78" s="157"/>
      <c r="AP78" s="157"/>
      <c r="AQ78" s="157"/>
      <c r="AR78" s="157"/>
      <c r="AS78" s="157"/>
      <c r="AT78" s="157"/>
      <c r="AU78" s="157"/>
      <c r="AV78" s="157"/>
    </row>
    <row r="79" spans="3:48" ht="13.5" customHeight="1" x14ac:dyDescent="0.15">
      <c r="C79" s="13"/>
      <c r="D79" s="95"/>
      <c r="E79" s="95"/>
      <c r="F79" s="95"/>
      <c r="G79" s="95"/>
      <c r="H79" s="95"/>
      <c r="I79" s="95"/>
      <c r="J79" s="95"/>
      <c r="K79" s="95"/>
      <c r="L79" s="95"/>
      <c r="M79" s="95"/>
      <c r="N79" s="95"/>
      <c r="O79" s="95"/>
      <c r="P79" s="95"/>
      <c r="Q79" s="95"/>
      <c r="R79" s="95"/>
      <c r="S79" s="95"/>
      <c r="T79" s="95"/>
      <c r="U79" s="95"/>
      <c r="V79" s="95"/>
      <c r="W79" s="95"/>
      <c r="X79" s="95"/>
      <c r="Y79" s="95"/>
      <c r="Z79" s="95"/>
      <c r="AA79" s="140"/>
      <c r="AB79" s="157"/>
      <c r="AC79" s="157"/>
      <c r="AD79" s="157"/>
      <c r="AE79" s="157"/>
      <c r="AF79" s="157"/>
      <c r="AG79" s="157"/>
      <c r="AH79" s="157"/>
      <c r="AI79" s="157"/>
      <c r="AJ79" s="157"/>
      <c r="AK79" s="157"/>
      <c r="AL79" s="157"/>
      <c r="AM79" s="157"/>
      <c r="AN79" s="157"/>
      <c r="AO79" s="157"/>
      <c r="AP79" s="157"/>
      <c r="AQ79" s="157"/>
      <c r="AR79" s="157"/>
      <c r="AS79" s="157"/>
      <c r="AT79" s="157"/>
      <c r="AU79" s="157"/>
      <c r="AV79" s="157"/>
    </row>
    <row r="80" spans="3:48" x14ac:dyDescent="0.15">
      <c r="D80" s="95"/>
      <c r="E80" s="95"/>
      <c r="F80" s="95"/>
      <c r="G80" s="95"/>
      <c r="H80" s="95"/>
      <c r="I80" s="95"/>
      <c r="J80" s="95"/>
      <c r="K80" s="95"/>
      <c r="L80" s="95"/>
      <c r="M80" s="95"/>
      <c r="N80" s="95"/>
      <c r="O80" s="95"/>
      <c r="P80" s="95"/>
      <c r="Q80" s="95"/>
      <c r="R80" s="95"/>
      <c r="S80" s="95"/>
      <c r="T80" s="95"/>
      <c r="U80" s="95"/>
      <c r="V80" s="95"/>
      <c r="W80" s="95"/>
      <c r="X80" s="95"/>
      <c r="Y80" s="95"/>
      <c r="Z80" s="95"/>
      <c r="AA80" s="140"/>
      <c r="AB80" s="157"/>
      <c r="AC80" s="157"/>
      <c r="AD80" s="157"/>
      <c r="AE80" s="157"/>
      <c r="AF80" s="157"/>
      <c r="AG80" s="157"/>
      <c r="AH80" s="157"/>
      <c r="AI80" s="157"/>
      <c r="AJ80" s="157"/>
      <c r="AK80" s="157"/>
      <c r="AL80" s="157"/>
      <c r="AM80" s="157"/>
      <c r="AN80" s="157"/>
      <c r="AO80" s="157"/>
      <c r="AP80" s="157"/>
      <c r="AQ80" s="157"/>
      <c r="AR80" s="157"/>
      <c r="AS80" s="157"/>
      <c r="AT80" s="157"/>
      <c r="AU80" s="157"/>
      <c r="AV80" s="157"/>
    </row>
    <row r="81" spans="3:48" x14ac:dyDescent="0.15">
      <c r="D81" s="95"/>
      <c r="E81" s="95"/>
      <c r="F81" s="95"/>
      <c r="G81" s="95"/>
      <c r="H81" s="95"/>
      <c r="I81" s="95"/>
      <c r="J81" s="95"/>
      <c r="K81" s="95"/>
      <c r="L81" s="95"/>
      <c r="M81" s="95"/>
      <c r="N81" s="95"/>
      <c r="O81" s="95"/>
      <c r="P81" s="95"/>
      <c r="Q81" s="95"/>
      <c r="R81" s="95"/>
      <c r="S81" s="95"/>
      <c r="T81" s="95"/>
      <c r="U81" s="95"/>
      <c r="V81" s="95"/>
      <c r="W81" s="95"/>
      <c r="X81" s="95"/>
      <c r="Y81" s="95"/>
      <c r="Z81" s="95"/>
      <c r="AA81" s="140"/>
      <c r="AB81" s="157"/>
      <c r="AC81" s="157"/>
      <c r="AD81" s="157"/>
      <c r="AE81" s="157"/>
      <c r="AF81" s="157"/>
      <c r="AG81" s="157"/>
      <c r="AH81" s="157"/>
      <c r="AI81" s="157"/>
      <c r="AJ81" s="157"/>
      <c r="AK81" s="157"/>
      <c r="AL81" s="157"/>
      <c r="AM81" s="157"/>
      <c r="AN81" s="157"/>
      <c r="AO81" s="157"/>
      <c r="AP81" s="157"/>
      <c r="AQ81" s="157"/>
      <c r="AR81" s="157"/>
      <c r="AS81" s="157"/>
      <c r="AT81" s="157"/>
      <c r="AU81" s="157"/>
      <c r="AV81" s="157"/>
    </row>
    <row r="82" spans="3:48" x14ac:dyDescent="0.15">
      <c r="C82" s="13"/>
      <c r="D82" s="95"/>
      <c r="E82" s="95"/>
      <c r="F82" s="95"/>
      <c r="G82" s="95"/>
      <c r="H82" s="95"/>
      <c r="I82" s="95"/>
      <c r="J82" s="95"/>
      <c r="K82" s="95"/>
      <c r="L82" s="95"/>
      <c r="M82" s="95"/>
      <c r="N82" s="95"/>
      <c r="O82" s="95"/>
      <c r="P82" s="95"/>
      <c r="Q82" s="95"/>
      <c r="R82" s="95"/>
      <c r="S82" s="95"/>
      <c r="T82" s="95"/>
      <c r="U82" s="95"/>
      <c r="V82" s="95"/>
      <c r="W82" s="95"/>
      <c r="X82" s="95"/>
      <c r="Y82" s="95"/>
      <c r="Z82" s="95"/>
      <c r="AA82" s="140" t="s">
        <v>179</v>
      </c>
      <c r="AB82" s="157"/>
      <c r="AC82" s="157"/>
      <c r="AD82" s="157"/>
      <c r="AE82" s="157"/>
      <c r="AF82" s="157"/>
      <c r="AG82" s="157"/>
      <c r="AH82" s="157"/>
      <c r="AI82" s="157"/>
      <c r="AJ82" s="157"/>
      <c r="AK82" s="157"/>
      <c r="AL82" s="157"/>
      <c r="AM82" s="157"/>
      <c r="AN82" s="157"/>
      <c r="AO82" s="157"/>
      <c r="AP82" s="157"/>
      <c r="AQ82" s="157"/>
      <c r="AR82" s="157"/>
      <c r="AS82" s="157"/>
      <c r="AT82" s="157"/>
      <c r="AU82" s="157"/>
      <c r="AV82" s="157"/>
    </row>
    <row r="83" spans="3:48" x14ac:dyDescent="0.15">
      <c r="D83" s="95"/>
      <c r="E83" s="95"/>
      <c r="F83" s="95"/>
      <c r="G83" s="95"/>
      <c r="H83" s="95"/>
      <c r="I83" s="95"/>
      <c r="J83" s="95"/>
      <c r="K83" s="95"/>
      <c r="L83" s="95"/>
      <c r="M83" s="95"/>
      <c r="N83" s="95"/>
      <c r="O83" s="95"/>
      <c r="P83" s="95"/>
      <c r="Q83" s="95"/>
      <c r="R83" s="95"/>
      <c r="S83" s="95"/>
      <c r="T83" s="95"/>
      <c r="U83" s="95"/>
      <c r="V83" s="95"/>
      <c r="W83" s="95"/>
      <c r="X83" s="95"/>
      <c r="Y83" s="95"/>
      <c r="Z83" s="95"/>
      <c r="AA83" s="140"/>
      <c r="AB83" s="157"/>
      <c r="AC83" s="157"/>
      <c r="AD83" s="157"/>
      <c r="AE83" s="157"/>
      <c r="AF83" s="157"/>
      <c r="AG83" s="157"/>
      <c r="AH83" s="157"/>
      <c r="AI83" s="157"/>
      <c r="AJ83" s="157"/>
      <c r="AK83" s="157"/>
      <c r="AL83" s="157"/>
      <c r="AM83" s="157"/>
      <c r="AN83" s="157"/>
      <c r="AO83" s="157"/>
      <c r="AP83" s="157"/>
      <c r="AQ83" s="157"/>
      <c r="AR83" s="157"/>
      <c r="AS83" s="157"/>
      <c r="AT83" s="157"/>
      <c r="AU83" s="157"/>
      <c r="AV83" s="157"/>
    </row>
    <row r="84" spans="3:48" x14ac:dyDescent="0.15">
      <c r="D84" s="95"/>
      <c r="E84" s="95"/>
      <c r="F84" s="95"/>
      <c r="G84" s="95"/>
      <c r="H84" s="95"/>
      <c r="I84" s="95"/>
      <c r="J84" s="95"/>
      <c r="K84" s="95"/>
      <c r="L84" s="95"/>
      <c r="M84" s="95"/>
      <c r="N84" s="95"/>
      <c r="O84" s="95"/>
      <c r="P84" s="95"/>
      <c r="Q84" s="95"/>
      <c r="R84" s="95"/>
      <c r="S84" s="95"/>
      <c r="T84" s="95"/>
      <c r="U84" s="95"/>
      <c r="V84" s="95"/>
      <c r="W84" s="95"/>
      <c r="X84" s="95"/>
      <c r="Y84" s="95"/>
      <c r="Z84" s="95"/>
      <c r="AA84" s="140"/>
      <c r="AB84" s="157"/>
      <c r="AC84" s="157"/>
      <c r="AD84" s="157"/>
      <c r="AE84" s="157"/>
      <c r="AF84" s="157"/>
      <c r="AG84" s="157"/>
      <c r="AH84" s="157"/>
      <c r="AI84" s="157"/>
      <c r="AJ84" s="157"/>
      <c r="AK84" s="157"/>
      <c r="AL84" s="157"/>
      <c r="AM84" s="157"/>
      <c r="AN84" s="157"/>
      <c r="AO84" s="157"/>
      <c r="AP84" s="157"/>
      <c r="AQ84" s="157"/>
      <c r="AR84" s="157"/>
      <c r="AS84" s="157"/>
      <c r="AT84" s="157"/>
      <c r="AU84" s="157"/>
      <c r="AV84" s="157"/>
    </row>
    <row r="85" spans="3:48" x14ac:dyDescent="0.15">
      <c r="D85" s="95"/>
      <c r="E85" s="95"/>
      <c r="F85" s="95"/>
      <c r="G85" s="95"/>
      <c r="H85" s="95"/>
      <c r="I85" s="95"/>
      <c r="J85" s="95"/>
      <c r="K85" s="95"/>
      <c r="L85" s="95"/>
      <c r="M85" s="95"/>
      <c r="N85" s="95"/>
      <c r="O85" s="95"/>
      <c r="P85" s="95"/>
      <c r="Q85" s="95"/>
      <c r="R85" s="95"/>
      <c r="S85" s="95"/>
      <c r="T85" s="95"/>
      <c r="U85" s="95"/>
      <c r="V85" s="95"/>
      <c r="W85" s="95"/>
      <c r="X85" s="95"/>
      <c r="Y85" s="95"/>
      <c r="Z85" s="95"/>
      <c r="AA85" s="140"/>
      <c r="AB85" s="157"/>
      <c r="AC85" s="157"/>
      <c r="AD85" s="157"/>
      <c r="AE85" s="157"/>
      <c r="AF85" s="157"/>
      <c r="AG85" s="157"/>
      <c r="AH85" s="157"/>
      <c r="AI85" s="157"/>
      <c r="AJ85" s="157"/>
      <c r="AK85" s="157"/>
      <c r="AL85" s="157"/>
      <c r="AM85" s="157"/>
      <c r="AN85" s="157"/>
      <c r="AO85" s="157"/>
      <c r="AP85" s="157"/>
      <c r="AQ85" s="157"/>
      <c r="AR85" s="157"/>
      <c r="AS85" s="157"/>
      <c r="AT85" s="157"/>
      <c r="AU85" s="157"/>
      <c r="AV85" s="157"/>
    </row>
    <row r="86" spans="3:48" x14ac:dyDescent="0.15">
      <c r="D86" s="95"/>
      <c r="E86" s="95"/>
      <c r="F86" s="95"/>
      <c r="G86" s="95"/>
      <c r="H86" s="95"/>
      <c r="I86" s="95"/>
      <c r="J86" s="95"/>
      <c r="K86" s="95"/>
      <c r="L86" s="95"/>
      <c r="M86" s="95"/>
      <c r="N86" s="95"/>
      <c r="O86" s="95"/>
      <c r="P86" s="95"/>
      <c r="Q86" s="95"/>
      <c r="R86" s="95"/>
      <c r="S86" s="95"/>
      <c r="T86" s="95"/>
      <c r="U86" s="95"/>
      <c r="V86" s="95"/>
      <c r="W86" s="95"/>
      <c r="X86" s="95"/>
      <c r="Y86" s="95"/>
      <c r="Z86" s="95"/>
      <c r="AA86" s="95"/>
      <c r="AB86" s="157"/>
      <c r="AC86" s="157"/>
      <c r="AD86" s="157"/>
      <c r="AE86" s="157"/>
      <c r="AF86" s="157"/>
      <c r="AG86" s="157"/>
      <c r="AH86" s="157"/>
      <c r="AI86" s="157"/>
      <c r="AJ86" s="157"/>
      <c r="AK86" s="157"/>
      <c r="AL86" s="157"/>
      <c r="AM86" s="157"/>
      <c r="AN86" s="157"/>
      <c r="AO86" s="157"/>
      <c r="AP86" s="157"/>
      <c r="AQ86" s="157"/>
      <c r="AR86" s="157"/>
      <c r="AS86" s="157"/>
      <c r="AT86" s="157"/>
      <c r="AU86" s="157"/>
      <c r="AV86" s="157"/>
    </row>
    <row r="87" spans="3:48" x14ac:dyDescent="0.15">
      <c r="AA87" s="74"/>
      <c r="AB87" s="74"/>
      <c r="AC87" s="74"/>
      <c r="AD87" s="74"/>
      <c r="AE87" s="74"/>
      <c r="AF87" s="74"/>
      <c r="AG87" s="74"/>
      <c r="AH87" s="74"/>
      <c r="AI87" s="74"/>
      <c r="AJ87" s="74"/>
      <c r="AK87" s="74"/>
      <c r="AL87" s="74"/>
      <c r="AM87" s="74"/>
      <c r="AN87" s="74"/>
      <c r="AO87" s="74"/>
      <c r="AP87" s="74"/>
      <c r="AQ87" s="74"/>
      <c r="AR87" s="74"/>
      <c r="AS87" s="74"/>
      <c r="AT87" s="74"/>
      <c r="AU87" s="74"/>
    </row>
    <row r="106" spans="3:48" x14ac:dyDescent="0.15">
      <c r="Z106" s="44"/>
    </row>
    <row r="107" spans="3:48" ht="13.5" customHeight="1" x14ac:dyDescent="0.15">
      <c r="C107" s="13"/>
      <c r="D107" s="74"/>
      <c r="E107" s="74"/>
      <c r="F107" s="74"/>
      <c r="G107" s="74"/>
      <c r="H107" s="74"/>
      <c r="I107" s="74"/>
      <c r="J107" s="74"/>
      <c r="K107" s="74"/>
      <c r="L107" s="74"/>
      <c r="M107" s="74"/>
      <c r="N107" s="74"/>
      <c r="O107" s="74"/>
      <c r="P107" s="74"/>
      <c r="Q107" s="74"/>
      <c r="R107" s="74"/>
      <c r="S107" s="74"/>
      <c r="T107" s="74"/>
      <c r="U107" s="74"/>
      <c r="V107" s="74"/>
      <c r="W107" s="74"/>
      <c r="X107" s="74"/>
      <c r="Z107" s="13"/>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row>
    <row r="108" spans="3:48" ht="13.5" customHeight="1" x14ac:dyDescent="0.15">
      <c r="C108" s="13"/>
      <c r="D108" s="74"/>
      <c r="E108" s="74"/>
      <c r="F108" s="74"/>
      <c r="G108" s="74"/>
      <c r="H108" s="74"/>
      <c r="I108" s="74"/>
      <c r="J108" s="74"/>
      <c r="K108" s="74"/>
      <c r="L108" s="74"/>
      <c r="M108" s="74"/>
      <c r="N108" s="74"/>
      <c r="O108" s="74"/>
      <c r="P108" s="74"/>
      <c r="Q108" s="74"/>
      <c r="R108" s="74"/>
      <c r="S108" s="74"/>
      <c r="T108" s="74"/>
      <c r="U108" s="74"/>
      <c r="V108" s="74"/>
      <c r="W108" s="74"/>
      <c r="X108" s="74"/>
      <c r="Y108" s="74"/>
      <c r="AA108" s="143" t="s">
        <v>188</v>
      </c>
      <c r="AB108" s="160" t="s">
        <v>187</v>
      </c>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row>
    <row r="109" spans="3:48" ht="13.5" customHeight="1" x14ac:dyDescent="0.15">
      <c r="C109" s="13"/>
      <c r="D109" s="74"/>
      <c r="E109" s="74"/>
      <c r="F109" s="74"/>
      <c r="G109" s="74"/>
      <c r="H109" s="74"/>
      <c r="I109" s="74"/>
      <c r="J109" s="74"/>
      <c r="K109" s="74"/>
      <c r="L109" s="74"/>
      <c r="M109" s="74"/>
      <c r="N109" s="74"/>
      <c r="O109" s="74"/>
      <c r="P109" s="74"/>
      <c r="Q109" s="74"/>
      <c r="R109" s="74"/>
      <c r="S109" s="74"/>
      <c r="T109" s="74"/>
      <c r="U109" s="74"/>
      <c r="V109" s="74"/>
      <c r="W109" s="74"/>
      <c r="X109" s="74"/>
      <c r="Y109" s="74"/>
      <c r="AA109" s="144"/>
      <c r="AB109" s="160"/>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row>
    <row r="110" spans="3:48" x14ac:dyDescent="0.15">
      <c r="D110" s="74"/>
      <c r="E110" s="74"/>
      <c r="F110" s="74"/>
      <c r="G110" s="74"/>
      <c r="H110" s="74"/>
      <c r="I110" s="74"/>
      <c r="J110" s="74"/>
      <c r="K110" s="74"/>
      <c r="L110" s="74"/>
      <c r="M110" s="74"/>
      <c r="N110" s="74"/>
      <c r="O110" s="74"/>
      <c r="P110" s="74"/>
      <c r="Q110" s="74"/>
      <c r="R110" s="74"/>
      <c r="S110" s="74"/>
      <c r="T110" s="74"/>
      <c r="U110" s="74"/>
      <c r="V110" s="74"/>
      <c r="W110" s="74"/>
      <c r="X110" s="74"/>
      <c r="Y110" s="74"/>
      <c r="AA110" s="144"/>
      <c r="AB110" s="160"/>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row>
    <row r="111" spans="3:48" x14ac:dyDescent="0.15">
      <c r="D111" s="74"/>
      <c r="E111" s="74"/>
      <c r="F111" s="74"/>
      <c r="G111" s="74"/>
      <c r="H111" s="74"/>
      <c r="I111" s="74"/>
      <c r="J111" s="74"/>
      <c r="K111" s="74"/>
      <c r="L111" s="74"/>
      <c r="M111" s="74"/>
      <c r="N111" s="74"/>
      <c r="O111" s="74"/>
      <c r="P111" s="74"/>
      <c r="Q111" s="74"/>
      <c r="R111" s="74"/>
      <c r="S111" s="74"/>
      <c r="T111" s="74"/>
      <c r="U111" s="74"/>
      <c r="V111" s="74"/>
      <c r="W111" s="74"/>
      <c r="X111" s="74"/>
      <c r="AA111" s="144"/>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row>
    <row r="112" spans="3:48" x14ac:dyDescent="0.15">
      <c r="D112" s="86"/>
      <c r="E112" s="86"/>
      <c r="F112" s="86"/>
      <c r="G112" s="86"/>
      <c r="H112" s="86"/>
      <c r="I112" s="86"/>
      <c r="J112" s="86"/>
      <c r="K112" s="86"/>
      <c r="L112" s="86"/>
      <c r="M112" s="86"/>
      <c r="N112" s="86"/>
      <c r="O112" s="86"/>
      <c r="P112" s="86"/>
      <c r="Q112" s="86"/>
      <c r="R112" s="86"/>
      <c r="S112" s="86"/>
      <c r="T112" s="86"/>
      <c r="U112" s="86"/>
      <c r="V112" s="86"/>
      <c r="W112" s="86"/>
      <c r="X112" s="86"/>
      <c r="AA112" s="144"/>
      <c r="AB112" s="160"/>
      <c r="AC112" s="160"/>
      <c r="AD112" s="160"/>
      <c r="AE112" s="160"/>
      <c r="AF112" s="160"/>
      <c r="AG112" s="160"/>
      <c r="AH112" s="160"/>
      <c r="AI112" s="160"/>
      <c r="AJ112" s="160"/>
      <c r="AK112" s="160"/>
      <c r="AL112" s="160"/>
      <c r="AM112" s="160"/>
      <c r="AN112" s="160"/>
      <c r="AO112" s="160"/>
      <c r="AP112" s="160"/>
      <c r="AQ112" s="160"/>
      <c r="AR112" s="160"/>
      <c r="AS112" s="160"/>
      <c r="AT112" s="160"/>
      <c r="AU112" s="160"/>
      <c r="AV112" s="160"/>
    </row>
    <row r="113" spans="4:48" x14ac:dyDescent="0.15">
      <c r="D113" s="86"/>
      <c r="E113" s="86"/>
      <c r="F113" s="86"/>
      <c r="G113" s="86"/>
      <c r="H113" s="86"/>
      <c r="I113" s="86"/>
      <c r="J113" s="86"/>
      <c r="K113" s="86"/>
      <c r="L113" s="86"/>
      <c r="M113" s="86"/>
      <c r="N113" s="86"/>
      <c r="O113" s="86"/>
      <c r="P113" s="86"/>
      <c r="Q113" s="86"/>
      <c r="R113" s="86"/>
      <c r="S113" s="86"/>
      <c r="T113" s="86"/>
      <c r="U113" s="86"/>
      <c r="V113" s="86"/>
      <c r="W113" s="86"/>
      <c r="X113" s="86"/>
      <c r="AA113" s="128"/>
      <c r="AB113" s="160"/>
      <c r="AC113" s="160"/>
      <c r="AD113" s="160"/>
      <c r="AE113" s="160"/>
      <c r="AF113" s="160"/>
      <c r="AG113" s="160"/>
      <c r="AH113" s="160"/>
      <c r="AI113" s="160"/>
      <c r="AJ113" s="160"/>
      <c r="AK113" s="160"/>
      <c r="AL113" s="160"/>
      <c r="AM113" s="160"/>
      <c r="AN113" s="160"/>
      <c r="AO113" s="160"/>
      <c r="AP113" s="160"/>
      <c r="AQ113" s="160"/>
      <c r="AR113" s="160"/>
      <c r="AS113" s="160"/>
      <c r="AT113" s="160"/>
      <c r="AU113" s="160"/>
      <c r="AV113" s="160"/>
    </row>
    <row r="114" spans="4:48" ht="13.5" customHeight="1" x14ac:dyDescent="0.15">
      <c r="D114" s="86"/>
      <c r="E114" s="86"/>
      <c r="F114" s="86"/>
      <c r="G114" s="86"/>
      <c r="H114" s="86"/>
      <c r="I114" s="86"/>
      <c r="J114" s="86"/>
      <c r="K114" s="86"/>
      <c r="L114" s="86"/>
      <c r="M114" s="86"/>
      <c r="N114" s="86"/>
      <c r="O114" s="86"/>
      <c r="P114" s="86"/>
      <c r="Q114" s="86"/>
      <c r="R114" s="86"/>
      <c r="S114" s="86"/>
      <c r="T114" s="86"/>
      <c r="U114" s="86"/>
      <c r="V114" s="86"/>
      <c r="W114" s="86"/>
      <c r="X114" s="86"/>
      <c r="Z114" s="88"/>
      <c r="AA114" s="143"/>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row>
    <row r="115" spans="4:48" ht="13.5" customHeight="1" x14ac:dyDescent="0.15">
      <c r="D115" s="86"/>
      <c r="E115" s="86"/>
      <c r="F115" s="86"/>
      <c r="G115" s="86"/>
      <c r="H115" s="86"/>
      <c r="I115" s="86"/>
      <c r="J115" s="86"/>
      <c r="K115" s="86"/>
      <c r="L115" s="86"/>
      <c r="M115" s="86"/>
      <c r="N115" s="86"/>
      <c r="O115" s="86"/>
      <c r="P115" s="86"/>
      <c r="Q115" s="86"/>
      <c r="R115" s="86"/>
      <c r="S115" s="86"/>
      <c r="T115" s="86"/>
      <c r="U115" s="86"/>
      <c r="V115" s="86"/>
      <c r="W115" s="86"/>
      <c r="X115" s="86"/>
      <c r="AA115" s="143" t="s">
        <v>57</v>
      </c>
      <c r="AB115" s="160" t="s">
        <v>180</v>
      </c>
      <c r="AC115" s="160"/>
      <c r="AD115" s="160"/>
      <c r="AE115" s="160"/>
      <c r="AF115" s="160"/>
      <c r="AG115" s="160"/>
      <c r="AH115" s="160"/>
      <c r="AI115" s="160"/>
      <c r="AJ115" s="160"/>
      <c r="AK115" s="160"/>
      <c r="AL115" s="160"/>
      <c r="AM115" s="160"/>
      <c r="AN115" s="160"/>
      <c r="AO115" s="160"/>
      <c r="AP115" s="160"/>
      <c r="AQ115" s="160"/>
      <c r="AR115" s="160"/>
      <c r="AS115" s="160"/>
      <c r="AT115" s="160"/>
      <c r="AU115" s="160"/>
      <c r="AV115" s="160"/>
    </row>
    <row r="116" spans="4:48" x14ac:dyDescent="0.15">
      <c r="D116" s="86"/>
      <c r="E116" s="86"/>
      <c r="F116" s="86"/>
      <c r="G116" s="86"/>
      <c r="H116" s="86"/>
      <c r="I116" s="86"/>
      <c r="J116" s="86"/>
      <c r="K116" s="86"/>
      <c r="L116" s="86"/>
      <c r="M116" s="86"/>
      <c r="N116" s="86"/>
      <c r="O116" s="86"/>
      <c r="P116" s="86"/>
      <c r="Q116" s="86"/>
      <c r="R116" s="86"/>
      <c r="S116" s="86"/>
      <c r="T116" s="86"/>
      <c r="U116" s="86"/>
      <c r="V116" s="86"/>
      <c r="W116" s="86"/>
      <c r="X116" s="86"/>
      <c r="AA116" s="141"/>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row>
    <row r="117" spans="4:48" x14ac:dyDescent="0.15">
      <c r="D117" s="86"/>
      <c r="E117" s="86"/>
      <c r="F117" s="86"/>
      <c r="G117" s="86"/>
      <c r="H117" s="86"/>
      <c r="I117" s="86"/>
      <c r="J117" s="86"/>
      <c r="K117" s="86"/>
      <c r="L117" s="86"/>
      <c r="M117" s="86"/>
      <c r="N117" s="86"/>
      <c r="O117" s="86"/>
      <c r="P117" s="86"/>
      <c r="Q117" s="86"/>
      <c r="R117" s="86"/>
      <c r="S117" s="86"/>
      <c r="T117" s="86"/>
      <c r="U117" s="86"/>
      <c r="V117" s="86"/>
      <c r="W117" s="86"/>
      <c r="X117" s="86"/>
      <c r="AA117" s="141"/>
      <c r="AB117" s="160"/>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row>
    <row r="118" spans="4:48" x14ac:dyDescent="0.15">
      <c r="D118" s="86"/>
      <c r="E118" s="86"/>
      <c r="F118" s="86"/>
      <c r="G118" s="86"/>
      <c r="H118" s="86"/>
      <c r="I118" s="86"/>
      <c r="J118" s="86"/>
      <c r="K118" s="86"/>
      <c r="L118" s="86"/>
      <c r="M118" s="86"/>
      <c r="N118" s="86"/>
      <c r="O118" s="86"/>
      <c r="P118" s="86"/>
      <c r="Q118" s="86"/>
      <c r="R118" s="86"/>
      <c r="S118" s="86"/>
      <c r="T118" s="86"/>
      <c r="U118" s="86"/>
      <c r="V118" s="86"/>
      <c r="W118" s="86"/>
      <c r="X118" s="86"/>
      <c r="AA118" s="141"/>
      <c r="AB118" s="160"/>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row>
    <row r="119" spans="4:48" x14ac:dyDescent="0.15">
      <c r="D119" s="86"/>
      <c r="E119" s="86"/>
      <c r="F119" s="86"/>
      <c r="G119" s="86"/>
      <c r="H119" s="86"/>
      <c r="I119" s="86"/>
      <c r="J119" s="86"/>
      <c r="K119" s="86"/>
      <c r="L119" s="86"/>
      <c r="M119" s="86"/>
      <c r="N119" s="86"/>
      <c r="O119" s="86"/>
      <c r="P119" s="86"/>
      <c r="Q119" s="86"/>
      <c r="R119" s="86"/>
      <c r="S119" s="86"/>
      <c r="T119" s="86"/>
      <c r="U119" s="86"/>
      <c r="V119" s="86"/>
      <c r="W119" s="86"/>
      <c r="X119" s="86"/>
      <c r="AA119" s="141"/>
      <c r="AB119" s="160"/>
      <c r="AC119" s="160"/>
      <c r="AD119" s="160"/>
      <c r="AE119" s="160"/>
      <c r="AF119" s="160"/>
      <c r="AG119" s="160"/>
      <c r="AH119" s="160"/>
      <c r="AI119" s="160"/>
      <c r="AJ119" s="160"/>
      <c r="AK119" s="160"/>
      <c r="AL119" s="160"/>
      <c r="AM119" s="160"/>
      <c r="AN119" s="160"/>
      <c r="AO119" s="160"/>
      <c r="AP119" s="160"/>
      <c r="AQ119" s="160"/>
      <c r="AR119" s="160"/>
      <c r="AS119" s="160"/>
      <c r="AT119" s="160"/>
      <c r="AU119" s="160"/>
      <c r="AV119" s="160"/>
    </row>
    <row r="120" spans="4:48" ht="13.5" customHeight="1" x14ac:dyDescent="0.15">
      <c r="D120" s="86"/>
      <c r="E120" s="86"/>
      <c r="F120" s="86"/>
      <c r="G120" s="86"/>
      <c r="H120" s="86"/>
      <c r="I120" s="86"/>
      <c r="J120" s="86"/>
      <c r="K120" s="86"/>
      <c r="L120" s="86"/>
      <c r="M120" s="86"/>
      <c r="N120" s="86"/>
      <c r="O120" s="86"/>
      <c r="P120" s="86"/>
      <c r="Q120" s="86"/>
      <c r="R120" s="86"/>
      <c r="S120" s="86"/>
      <c r="T120" s="86"/>
      <c r="U120" s="86"/>
      <c r="V120" s="86"/>
      <c r="W120" s="86"/>
      <c r="X120" s="86"/>
      <c r="AA120" s="141"/>
      <c r="AB120" s="160"/>
      <c r="AC120" s="160"/>
      <c r="AD120" s="160"/>
      <c r="AE120" s="160"/>
      <c r="AF120" s="160"/>
      <c r="AG120" s="160"/>
      <c r="AH120" s="160"/>
      <c r="AI120" s="160"/>
      <c r="AJ120" s="160"/>
      <c r="AK120" s="160"/>
      <c r="AL120" s="160"/>
      <c r="AM120" s="160"/>
      <c r="AN120" s="160"/>
      <c r="AO120" s="160"/>
      <c r="AP120" s="160"/>
      <c r="AQ120" s="160"/>
      <c r="AR120" s="160"/>
      <c r="AS120" s="160"/>
      <c r="AT120" s="160"/>
      <c r="AU120" s="160"/>
      <c r="AV120" s="160"/>
    </row>
    <row r="121" spans="4:48" x14ac:dyDescent="0.15">
      <c r="D121" s="86"/>
      <c r="E121" s="86"/>
      <c r="F121" s="86"/>
      <c r="G121" s="86"/>
      <c r="H121" s="86"/>
      <c r="I121" s="86"/>
      <c r="J121" s="86"/>
      <c r="K121" s="86"/>
      <c r="L121" s="86"/>
      <c r="M121" s="86"/>
      <c r="N121" s="86"/>
      <c r="O121" s="86"/>
      <c r="P121" s="86"/>
      <c r="Q121" s="86"/>
      <c r="R121" s="86"/>
      <c r="S121" s="86"/>
      <c r="T121" s="86"/>
      <c r="U121" s="86"/>
      <c r="V121" s="86"/>
      <c r="W121" s="86"/>
      <c r="X121" s="86"/>
      <c r="AB121" s="160"/>
      <c r="AC121" s="160"/>
      <c r="AD121" s="160"/>
      <c r="AE121" s="160"/>
      <c r="AF121" s="160"/>
      <c r="AG121" s="160"/>
      <c r="AH121" s="160"/>
      <c r="AI121" s="160"/>
      <c r="AJ121" s="160"/>
      <c r="AK121" s="160"/>
      <c r="AL121" s="160"/>
      <c r="AM121" s="160"/>
      <c r="AN121" s="160"/>
      <c r="AO121" s="160"/>
      <c r="AP121" s="160"/>
      <c r="AQ121" s="160"/>
      <c r="AR121" s="160"/>
      <c r="AS121" s="160"/>
      <c r="AT121" s="160"/>
      <c r="AU121" s="160"/>
      <c r="AV121" s="160"/>
    </row>
    <row r="122" spans="4:48" ht="13.5" customHeight="1" x14ac:dyDescent="0.15">
      <c r="D122" s="86"/>
      <c r="E122" s="86"/>
      <c r="F122" s="86"/>
      <c r="G122" s="86"/>
      <c r="H122" s="86"/>
      <c r="I122" s="86"/>
      <c r="J122" s="86"/>
      <c r="K122" s="86"/>
      <c r="L122" s="86"/>
      <c r="M122" s="86"/>
      <c r="N122" s="86"/>
      <c r="O122" s="86"/>
      <c r="P122" s="86"/>
      <c r="Q122" s="86"/>
      <c r="R122" s="86"/>
      <c r="S122" s="86"/>
      <c r="T122" s="86"/>
      <c r="U122" s="86"/>
      <c r="V122" s="86"/>
      <c r="W122" s="86"/>
      <c r="X122" s="86"/>
      <c r="AB122" s="160"/>
      <c r="AC122" s="160"/>
      <c r="AD122" s="160"/>
      <c r="AE122" s="160"/>
      <c r="AF122" s="160"/>
      <c r="AG122" s="160"/>
      <c r="AH122" s="160"/>
      <c r="AI122" s="160"/>
      <c r="AJ122" s="160"/>
      <c r="AK122" s="160"/>
      <c r="AL122" s="160"/>
      <c r="AM122" s="160"/>
      <c r="AN122" s="160"/>
      <c r="AO122" s="160"/>
      <c r="AP122" s="160"/>
      <c r="AQ122" s="160"/>
      <c r="AR122" s="160"/>
      <c r="AS122" s="160"/>
      <c r="AT122" s="160"/>
      <c r="AU122" s="160"/>
      <c r="AV122" s="160"/>
    </row>
    <row r="123" spans="4:48" x14ac:dyDescent="0.15">
      <c r="D123" s="86"/>
      <c r="E123" s="86"/>
      <c r="F123" s="86"/>
      <c r="G123" s="86"/>
      <c r="H123" s="86"/>
      <c r="I123" s="86"/>
      <c r="J123" s="86"/>
      <c r="K123" s="86"/>
      <c r="L123" s="86"/>
      <c r="M123" s="86"/>
      <c r="N123" s="86"/>
      <c r="O123" s="86"/>
      <c r="P123" s="86"/>
      <c r="Q123" s="86"/>
      <c r="R123" s="86"/>
      <c r="S123" s="86"/>
      <c r="T123" s="86"/>
      <c r="U123" s="86"/>
      <c r="V123" s="86"/>
      <c r="W123" s="86"/>
      <c r="X123" s="86"/>
      <c r="AA123" s="74"/>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row>
    <row r="124" spans="4:48" x14ac:dyDescent="0.15">
      <c r="D124" s="86"/>
      <c r="E124" s="86"/>
      <c r="F124" s="86"/>
      <c r="G124" s="86"/>
      <c r="H124" s="86"/>
      <c r="I124" s="86"/>
      <c r="J124" s="86"/>
      <c r="K124" s="86"/>
      <c r="L124" s="86"/>
      <c r="M124" s="86"/>
      <c r="N124" s="86"/>
      <c r="O124" s="86"/>
      <c r="P124" s="86"/>
      <c r="Q124" s="86"/>
      <c r="R124" s="86"/>
      <c r="S124" s="86"/>
      <c r="T124" s="86"/>
      <c r="U124" s="86"/>
      <c r="V124" s="86"/>
      <c r="W124" s="86"/>
      <c r="X124" s="86"/>
      <c r="AA124" s="74"/>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row>
    <row r="125" spans="4:48" x14ac:dyDescent="0.15">
      <c r="D125" s="86"/>
      <c r="E125" s="86"/>
      <c r="F125" s="86"/>
      <c r="G125" s="86"/>
      <c r="H125" s="86"/>
      <c r="I125" s="86"/>
      <c r="J125" s="86"/>
      <c r="K125" s="86"/>
      <c r="L125" s="86"/>
      <c r="M125" s="86"/>
      <c r="N125" s="86"/>
      <c r="O125" s="86"/>
      <c r="P125" s="86"/>
      <c r="Q125" s="86"/>
      <c r="R125" s="86"/>
      <c r="S125" s="86"/>
      <c r="T125" s="86"/>
      <c r="U125" s="86"/>
      <c r="V125" s="86"/>
      <c r="W125" s="86"/>
      <c r="X125" s="86"/>
      <c r="AA125" s="74"/>
      <c r="AB125" s="74"/>
      <c r="AC125" s="74"/>
      <c r="AD125" s="74"/>
      <c r="AE125" s="74"/>
      <c r="AF125" s="74"/>
      <c r="AG125" s="74"/>
      <c r="AH125" s="74"/>
      <c r="AI125" s="74"/>
      <c r="AJ125" s="74"/>
      <c r="AK125" s="74"/>
      <c r="AL125" s="74"/>
      <c r="AM125" s="74"/>
      <c r="AN125" s="74"/>
      <c r="AO125" s="74"/>
      <c r="AP125" s="74"/>
      <c r="AQ125" s="74"/>
      <c r="AR125" s="74"/>
      <c r="AS125" s="74"/>
      <c r="AT125" s="74"/>
      <c r="AU125" s="74"/>
    </row>
    <row r="126" spans="4:48" x14ac:dyDescent="0.15">
      <c r="D126" s="86"/>
      <c r="E126" s="86"/>
      <c r="F126" s="86"/>
      <c r="G126" s="86"/>
      <c r="H126" s="86"/>
      <c r="I126" s="86"/>
      <c r="J126" s="86"/>
      <c r="K126" s="86"/>
      <c r="L126" s="86"/>
      <c r="M126" s="86"/>
      <c r="N126" s="86"/>
      <c r="O126" s="86"/>
      <c r="P126" s="86"/>
      <c r="Q126" s="86"/>
      <c r="R126" s="86"/>
      <c r="S126" s="86"/>
      <c r="T126" s="86"/>
      <c r="U126" s="86"/>
      <c r="V126" s="86"/>
      <c r="W126" s="86"/>
      <c r="X126" s="86"/>
      <c r="AA126" s="74"/>
      <c r="AB126" s="74"/>
      <c r="AC126" s="74"/>
      <c r="AD126" s="74"/>
      <c r="AE126" s="74"/>
      <c r="AF126" s="74"/>
      <c r="AG126" s="74"/>
      <c r="AH126" s="74"/>
      <c r="AI126" s="74"/>
      <c r="AJ126" s="74"/>
      <c r="AK126" s="74"/>
      <c r="AL126" s="74"/>
      <c r="AM126" s="74"/>
      <c r="AN126" s="74"/>
      <c r="AO126" s="74"/>
      <c r="AP126" s="74"/>
      <c r="AQ126" s="74"/>
      <c r="AR126" s="74"/>
      <c r="AS126" s="74"/>
      <c r="AT126" s="74"/>
      <c r="AU126" s="74"/>
    </row>
    <row r="127" spans="4:48" ht="13.5" customHeight="1" x14ac:dyDescent="0.15">
      <c r="D127" s="86"/>
      <c r="E127" s="74"/>
      <c r="F127" s="74"/>
      <c r="G127" s="74"/>
      <c r="H127" s="74"/>
      <c r="I127" s="74"/>
      <c r="J127" s="74"/>
      <c r="K127" s="74"/>
      <c r="L127" s="74"/>
      <c r="M127" s="74"/>
      <c r="N127" s="74"/>
      <c r="O127" s="74"/>
      <c r="P127" s="74"/>
      <c r="Q127" s="74"/>
      <c r="R127" s="74"/>
      <c r="S127" s="74"/>
      <c r="T127" s="74"/>
      <c r="U127" s="74"/>
      <c r="V127" s="74"/>
      <c r="W127" s="74"/>
      <c r="X127" s="74"/>
      <c r="Y127" s="74"/>
      <c r="Z127" s="74"/>
      <c r="AA127" s="143" t="s">
        <v>179</v>
      </c>
      <c r="AB127" s="160" t="s">
        <v>192</v>
      </c>
      <c r="AC127" s="160"/>
      <c r="AD127" s="160"/>
      <c r="AE127" s="160"/>
      <c r="AF127" s="160"/>
      <c r="AG127" s="160"/>
      <c r="AH127" s="160"/>
      <c r="AI127" s="160"/>
      <c r="AJ127" s="160"/>
      <c r="AK127" s="160"/>
      <c r="AL127" s="160"/>
      <c r="AM127" s="160"/>
      <c r="AN127" s="160"/>
      <c r="AO127" s="160"/>
      <c r="AP127" s="160"/>
      <c r="AQ127" s="160"/>
      <c r="AR127" s="160"/>
      <c r="AS127" s="160"/>
      <c r="AT127" s="160"/>
      <c r="AU127" s="160"/>
      <c r="AV127" s="160"/>
    </row>
    <row r="128" spans="4:48" ht="13.5" customHeight="1" x14ac:dyDescent="0.15">
      <c r="D128" s="86"/>
      <c r="E128" s="74"/>
      <c r="F128" s="74"/>
      <c r="G128" s="74"/>
      <c r="H128" s="74"/>
      <c r="I128" s="74"/>
      <c r="J128" s="74"/>
      <c r="K128" s="74"/>
      <c r="L128" s="74"/>
      <c r="M128" s="74"/>
      <c r="N128" s="74"/>
      <c r="O128" s="74"/>
      <c r="P128" s="74"/>
      <c r="Q128" s="74"/>
      <c r="R128" s="74"/>
      <c r="S128" s="74"/>
      <c r="T128" s="74"/>
      <c r="U128" s="74"/>
      <c r="V128" s="74"/>
      <c r="W128" s="74"/>
      <c r="X128" s="74"/>
      <c r="Y128" s="74"/>
      <c r="Z128" s="141" t="s">
        <v>177</v>
      </c>
      <c r="AA128" s="141"/>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row>
    <row r="129" spans="4:48" ht="13.5" customHeight="1" x14ac:dyDescent="0.15">
      <c r="D129" s="86"/>
      <c r="E129" s="74"/>
      <c r="F129" s="74"/>
      <c r="G129" s="74"/>
      <c r="H129" s="74"/>
      <c r="I129" s="74"/>
      <c r="J129" s="74"/>
      <c r="K129" s="74"/>
      <c r="L129" s="74"/>
      <c r="M129" s="74"/>
      <c r="N129" s="74"/>
      <c r="O129" s="74"/>
      <c r="P129" s="74"/>
      <c r="Q129" s="74"/>
      <c r="R129" s="74"/>
      <c r="S129" s="74"/>
      <c r="T129" s="74"/>
      <c r="U129" s="74"/>
      <c r="V129" s="74"/>
      <c r="W129" s="74"/>
      <c r="X129" s="74"/>
      <c r="Y129" s="74"/>
      <c r="Z129" s="141"/>
      <c r="AB129" s="160"/>
      <c r="AC129" s="160"/>
      <c r="AD129" s="160"/>
      <c r="AE129" s="160"/>
      <c r="AF129" s="160"/>
      <c r="AG129" s="160"/>
      <c r="AH129" s="160"/>
      <c r="AI129" s="160"/>
      <c r="AJ129" s="160"/>
      <c r="AK129" s="160"/>
      <c r="AL129" s="160"/>
      <c r="AM129" s="160"/>
      <c r="AN129" s="160"/>
      <c r="AO129" s="160"/>
      <c r="AP129" s="160"/>
      <c r="AQ129" s="160"/>
      <c r="AR129" s="160"/>
      <c r="AS129" s="160"/>
      <c r="AT129" s="160"/>
      <c r="AU129" s="160"/>
      <c r="AV129" s="160"/>
    </row>
    <row r="130" spans="4:48" x14ac:dyDescent="0.15">
      <c r="D130" s="86"/>
      <c r="E130" s="86"/>
      <c r="F130" s="86"/>
      <c r="G130" s="86"/>
      <c r="H130" s="86"/>
      <c r="I130" s="86"/>
      <c r="J130" s="86"/>
      <c r="K130" s="86"/>
      <c r="L130" s="86"/>
      <c r="M130" s="86"/>
      <c r="N130" s="86"/>
      <c r="O130" s="86"/>
      <c r="P130" s="86"/>
      <c r="Q130" s="86"/>
      <c r="R130" s="86"/>
      <c r="S130" s="86"/>
      <c r="T130" s="86"/>
      <c r="U130" s="86"/>
      <c r="V130" s="86"/>
      <c r="W130" s="86"/>
      <c r="X130" s="86"/>
      <c r="Z130" s="141"/>
      <c r="AA130" s="143" t="s">
        <v>57</v>
      </c>
      <c r="AB130" s="160"/>
      <c r="AC130" s="160"/>
      <c r="AD130" s="160"/>
      <c r="AE130" s="160"/>
      <c r="AF130" s="160"/>
      <c r="AG130" s="160"/>
      <c r="AH130" s="160"/>
      <c r="AI130" s="160"/>
      <c r="AJ130" s="160"/>
      <c r="AK130" s="160"/>
      <c r="AL130" s="160"/>
      <c r="AM130" s="160"/>
      <c r="AN130" s="160"/>
      <c r="AO130" s="160"/>
      <c r="AP130" s="160"/>
      <c r="AQ130" s="160"/>
      <c r="AR130" s="160"/>
      <c r="AS130" s="160"/>
      <c r="AT130" s="160"/>
      <c r="AU130" s="160"/>
      <c r="AV130" s="160"/>
    </row>
    <row r="131" spans="4:48" x14ac:dyDescent="0.15">
      <c r="D131" s="86"/>
      <c r="E131" s="86"/>
      <c r="F131" s="86"/>
      <c r="G131" s="86"/>
      <c r="H131" s="86"/>
      <c r="I131" s="86"/>
      <c r="J131" s="86"/>
      <c r="K131" s="86"/>
      <c r="L131" s="86"/>
      <c r="M131" s="86"/>
      <c r="N131" s="86"/>
      <c r="O131" s="86"/>
      <c r="P131" s="86"/>
      <c r="Q131" s="86"/>
      <c r="R131" s="86"/>
      <c r="S131" s="86"/>
      <c r="T131" s="86"/>
      <c r="U131" s="86"/>
      <c r="V131" s="86"/>
      <c r="W131" s="86"/>
      <c r="X131" s="86"/>
      <c r="Z131" s="141"/>
      <c r="AA131" s="141"/>
      <c r="AB131" s="160"/>
      <c r="AC131" s="160"/>
      <c r="AD131" s="160"/>
      <c r="AE131" s="160"/>
      <c r="AF131" s="160"/>
      <c r="AG131" s="160"/>
      <c r="AH131" s="160"/>
      <c r="AI131" s="160"/>
      <c r="AJ131" s="160"/>
      <c r="AK131" s="160"/>
      <c r="AL131" s="160"/>
      <c r="AM131" s="160"/>
      <c r="AN131" s="160"/>
      <c r="AO131" s="160"/>
      <c r="AP131" s="160"/>
      <c r="AQ131" s="160"/>
      <c r="AR131" s="160"/>
      <c r="AS131" s="160"/>
      <c r="AT131" s="160"/>
      <c r="AU131" s="160"/>
      <c r="AV131" s="160"/>
    </row>
    <row r="132" spans="4:48" x14ac:dyDescent="0.15">
      <c r="Z132" s="141"/>
      <c r="AA132" s="141"/>
      <c r="AB132" s="160"/>
      <c r="AC132" s="160"/>
      <c r="AD132" s="160"/>
      <c r="AE132" s="160"/>
      <c r="AF132" s="160"/>
      <c r="AG132" s="160"/>
      <c r="AH132" s="160"/>
      <c r="AI132" s="160"/>
      <c r="AJ132" s="160"/>
      <c r="AK132" s="160"/>
      <c r="AL132" s="160"/>
      <c r="AM132" s="160"/>
      <c r="AN132" s="160"/>
      <c r="AO132" s="160"/>
      <c r="AP132" s="160"/>
      <c r="AQ132" s="160"/>
      <c r="AR132" s="160"/>
      <c r="AS132" s="160"/>
      <c r="AT132" s="160"/>
      <c r="AU132" s="160"/>
      <c r="AV132" s="160"/>
    </row>
    <row r="133" spans="4:48" x14ac:dyDescent="0.15">
      <c r="Z133" s="141"/>
      <c r="AA133" s="141"/>
      <c r="AB133" s="160"/>
      <c r="AC133" s="160"/>
      <c r="AD133" s="160"/>
      <c r="AE133" s="160"/>
      <c r="AF133" s="160"/>
      <c r="AG133" s="160"/>
      <c r="AH133" s="160"/>
      <c r="AI133" s="160"/>
      <c r="AJ133" s="160"/>
      <c r="AK133" s="160"/>
      <c r="AL133" s="160"/>
      <c r="AM133" s="160"/>
      <c r="AN133" s="160"/>
      <c r="AO133" s="160"/>
      <c r="AP133" s="160"/>
      <c r="AQ133" s="160"/>
      <c r="AR133" s="160"/>
      <c r="AS133" s="160"/>
      <c r="AT133" s="160"/>
      <c r="AU133" s="160"/>
      <c r="AV133" s="160"/>
    </row>
    <row r="134" spans="4:48" x14ac:dyDescent="0.15">
      <c r="Z134" s="141"/>
      <c r="AA134" s="141"/>
      <c r="AB134" s="160"/>
      <c r="AC134" s="160"/>
      <c r="AD134" s="160"/>
      <c r="AE134" s="160"/>
      <c r="AF134" s="160"/>
      <c r="AG134" s="160"/>
      <c r="AH134" s="160"/>
      <c r="AI134" s="160"/>
      <c r="AJ134" s="160"/>
      <c r="AK134" s="160"/>
      <c r="AL134" s="160"/>
      <c r="AM134" s="160"/>
      <c r="AN134" s="160"/>
      <c r="AO134" s="160"/>
      <c r="AP134" s="160"/>
      <c r="AQ134" s="160"/>
      <c r="AR134" s="160"/>
      <c r="AS134" s="160"/>
      <c r="AT134" s="160"/>
      <c r="AU134" s="160"/>
      <c r="AV134" s="160"/>
    </row>
    <row r="135" spans="4:48" x14ac:dyDescent="0.15">
      <c r="Z135" s="141"/>
      <c r="AA135" s="141"/>
      <c r="AB135" s="160"/>
      <c r="AC135" s="160"/>
      <c r="AD135" s="160"/>
      <c r="AE135" s="160"/>
      <c r="AF135" s="160"/>
      <c r="AG135" s="160"/>
      <c r="AH135" s="160"/>
      <c r="AI135" s="160"/>
      <c r="AJ135" s="160"/>
      <c r="AK135" s="160"/>
      <c r="AL135" s="160"/>
      <c r="AM135" s="160"/>
      <c r="AN135" s="160"/>
      <c r="AO135" s="160"/>
      <c r="AP135" s="160"/>
      <c r="AQ135" s="160"/>
      <c r="AR135" s="160"/>
      <c r="AS135" s="160"/>
      <c r="AT135" s="160"/>
      <c r="AU135" s="160"/>
      <c r="AV135" s="160"/>
    </row>
    <row r="136" spans="4:48" x14ac:dyDescent="0.15">
      <c r="Z136" s="141"/>
      <c r="AA136" s="141"/>
      <c r="AB136" s="160"/>
      <c r="AC136" s="160"/>
      <c r="AD136" s="160"/>
      <c r="AE136" s="160"/>
      <c r="AF136" s="160"/>
      <c r="AG136" s="160"/>
      <c r="AH136" s="160"/>
      <c r="AI136" s="160"/>
      <c r="AJ136" s="160"/>
      <c r="AK136" s="160"/>
      <c r="AL136" s="160"/>
      <c r="AM136" s="160"/>
      <c r="AN136" s="160"/>
      <c r="AO136" s="160"/>
      <c r="AP136" s="160"/>
      <c r="AQ136" s="160"/>
      <c r="AR136" s="160"/>
      <c r="AS136" s="160"/>
      <c r="AT136" s="160"/>
      <c r="AU136" s="160"/>
      <c r="AV136" s="160"/>
    </row>
    <row r="137" spans="4:48" x14ac:dyDescent="0.15">
      <c r="Z137" s="141"/>
      <c r="AA137" s="143" t="s">
        <v>57</v>
      </c>
      <c r="AB137" s="160"/>
      <c r="AC137" s="160"/>
      <c r="AD137" s="160"/>
      <c r="AE137" s="160"/>
      <c r="AF137" s="160"/>
      <c r="AG137" s="160"/>
      <c r="AH137" s="160"/>
      <c r="AI137" s="160"/>
      <c r="AJ137" s="160"/>
      <c r="AK137" s="160"/>
      <c r="AL137" s="160"/>
      <c r="AM137" s="160"/>
      <c r="AN137" s="160"/>
      <c r="AO137" s="160"/>
      <c r="AP137" s="160"/>
      <c r="AQ137" s="160"/>
      <c r="AR137" s="160"/>
      <c r="AS137" s="160"/>
      <c r="AT137" s="160"/>
      <c r="AU137" s="160"/>
      <c r="AV137" s="160"/>
    </row>
    <row r="138" spans="4:48" x14ac:dyDescent="0.15">
      <c r="Z138" s="141"/>
      <c r="AA138" s="141"/>
      <c r="AB138" s="160"/>
      <c r="AC138" s="160"/>
      <c r="AD138" s="160"/>
      <c r="AE138" s="160"/>
      <c r="AF138" s="160"/>
      <c r="AG138" s="160"/>
      <c r="AH138" s="160"/>
      <c r="AI138" s="160"/>
      <c r="AJ138" s="160"/>
      <c r="AK138" s="160"/>
      <c r="AL138" s="160"/>
      <c r="AM138" s="160"/>
      <c r="AN138" s="160"/>
      <c r="AO138" s="160"/>
      <c r="AP138" s="160"/>
      <c r="AQ138" s="160"/>
      <c r="AR138" s="160"/>
      <c r="AS138" s="160"/>
      <c r="AT138" s="160"/>
      <c r="AU138" s="160"/>
      <c r="AV138" s="160"/>
    </row>
    <row r="139" spans="4:48" x14ac:dyDescent="0.15">
      <c r="Z139" s="141"/>
      <c r="AA139" s="141"/>
      <c r="AB139" s="160"/>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row>
    <row r="140" spans="4:48" x14ac:dyDescent="0.15">
      <c r="Z140" s="141"/>
      <c r="AA140" s="141"/>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row>
    <row r="141" spans="4:48" x14ac:dyDescent="0.15">
      <c r="Z141" s="141"/>
      <c r="AA141" s="141"/>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row>
    <row r="142" spans="4:48" x14ac:dyDescent="0.15">
      <c r="Z142" s="141"/>
      <c r="AA142" s="141"/>
      <c r="AB142" s="160"/>
      <c r="AC142" s="160"/>
      <c r="AD142" s="160"/>
      <c r="AE142" s="160"/>
      <c r="AF142" s="160"/>
      <c r="AG142" s="160"/>
      <c r="AH142" s="160"/>
      <c r="AI142" s="160"/>
      <c r="AJ142" s="160"/>
      <c r="AK142" s="160"/>
      <c r="AL142" s="160"/>
      <c r="AM142" s="160"/>
      <c r="AN142" s="160"/>
      <c r="AO142" s="160"/>
      <c r="AP142" s="160"/>
      <c r="AQ142" s="160"/>
      <c r="AR142" s="160"/>
      <c r="AS142" s="160"/>
      <c r="AT142" s="160"/>
      <c r="AU142" s="160"/>
      <c r="AV142" s="160"/>
    </row>
    <row r="143" spans="4:48" x14ac:dyDescent="0.15">
      <c r="Z143" s="141"/>
      <c r="AA143" s="141"/>
      <c r="AB143" s="160"/>
      <c r="AC143" s="160"/>
      <c r="AD143" s="160"/>
      <c r="AE143" s="160"/>
      <c r="AF143" s="160"/>
      <c r="AG143" s="160"/>
      <c r="AH143" s="160"/>
      <c r="AI143" s="160"/>
      <c r="AJ143" s="160"/>
      <c r="AK143" s="160"/>
      <c r="AL143" s="160"/>
      <c r="AM143" s="160"/>
      <c r="AN143" s="160"/>
      <c r="AO143" s="160"/>
      <c r="AP143" s="160"/>
      <c r="AQ143" s="160"/>
      <c r="AR143" s="160"/>
      <c r="AS143" s="160"/>
      <c r="AT143" s="160"/>
      <c r="AU143" s="160"/>
      <c r="AV143" s="160"/>
    </row>
    <row r="154" spans="27:48" x14ac:dyDescent="0.1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row>
    <row r="155" spans="27:48" x14ac:dyDescent="0.1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row>
    <row r="156" spans="27:48" x14ac:dyDescent="0.1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row>
    <row r="157" spans="27:48" x14ac:dyDescent="0.1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row>
    <row r="158" spans="27:48" ht="13.5" customHeight="1" x14ac:dyDescent="0.15">
      <c r="AB158" s="95"/>
      <c r="AC158" s="95"/>
      <c r="AD158" s="95"/>
      <c r="AE158" s="95"/>
      <c r="AF158" s="95"/>
      <c r="AG158" s="95"/>
      <c r="AH158" s="95"/>
      <c r="AI158" s="95"/>
      <c r="AJ158" s="95"/>
      <c r="AK158" s="95"/>
      <c r="AL158" s="95"/>
      <c r="AM158" s="95"/>
      <c r="AN158" s="95"/>
      <c r="AO158" s="95"/>
      <c r="AP158" s="95"/>
      <c r="AQ158" s="95"/>
      <c r="AR158" s="95"/>
      <c r="AS158" s="95"/>
      <c r="AT158" s="95"/>
      <c r="AU158" s="95"/>
      <c r="AV158" s="95"/>
    </row>
    <row r="159" spans="27:48" ht="13.5" customHeight="1" x14ac:dyDescent="0.1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row>
    <row r="160" spans="27:48" ht="13.5" customHeight="1" x14ac:dyDescent="0.1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row>
    <row r="161" spans="3:48" ht="13.5" customHeight="1" x14ac:dyDescent="0.1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row>
    <row r="162" spans="3:48" ht="13.5" customHeight="1" x14ac:dyDescent="0.1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row>
    <row r="163" spans="3:48" ht="13.5" customHeight="1" x14ac:dyDescent="0.1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row>
    <row r="164" spans="3:48" ht="13.5" customHeight="1" x14ac:dyDescent="0.1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row>
    <row r="165" spans="3:48" ht="13.5" customHeight="1" x14ac:dyDescent="0.15">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row>
    <row r="166" spans="3:48" ht="13.5" customHeight="1" x14ac:dyDescent="0.15">
      <c r="AB166" s="74"/>
      <c r="AC166" s="74"/>
      <c r="AD166" s="74"/>
      <c r="AE166" s="74"/>
      <c r="AF166" s="74"/>
      <c r="AG166" s="74"/>
      <c r="AH166" s="74"/>
      <c r="AI166" s="74"/>
      <c r="AJ166" s="74"/>
      <c r="AK166" s="74"/>
      <c r="AL166" s="74"/>
      <c r="AM166" s="74"/>
      <c r="AN166" s="74"/>
      <c r="AO166" s="74"/>
      <c r="AP166" s="74"/>
      <c r="AQ166" s="74"/>
      <c r="AR166" s="74"/>
      <c r="AS166" s="74"/>
      <c r="AT166" s="74"/>
      <c r="AU166" s="74"/>
      <c r="AV166" s="74"/>
    </row>
    <row r="167" spans="3:48" ht="13.5" customHeight="1" x14ac:dyDescent="0.15">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row>
    <row r="168" spans="3:48" ht="13.5" customHeight="1" x14ac:dyDescent="0.15">
      <c r="Z168" s="88"/>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row>
    <row r="169" spans="3:48" ht="13.5" customHeight="1" x14ac:dyDescent="0.15">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row>
    <row r="170" spans="3:48" ht="14.25" customHeight="1" x14ac:dyDescent="0.15">
      <c r="C170" s="13"/>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row>
    <row r="171" spans="3:48" ht="13.5" customHeight="1" x14ac:dyDescent="0.15">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row>
    <row r="172" spans="3:48" ht="13.5" customHeight="1" x14ac:dyDescent="0.15">
      <c r="C172" s="44"/>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row>
    <row r="173" spans="3:48" ht="13.5" customHeight="1" x14ac:dyDescent="0.15">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row>
    <row r="174" spans="3:48" ht="13.5" customHeight="1" x14ac:dyDescent="0.15">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row>
    <row r="175" spans="3:48" ht="13.5" customHeight="1" x14ac:dyDescent="0.15">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row>
    <row r="195" spans="3:48" x14ac:dyDescent="0.15">
      <c r="Z195" s="44"/>
    </row>
    <row r="196" spans="3:48" ht="13.5" customHeight="1" x14ac:dyDescent="0.15">
      <c r="C196" s="13"/>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row>
    <row r="197" spans="3:48" ht="13.5" customHeight="1" x14ac:dyDescent="0.15">
      <c r="C197" s="88" t="s">
        <v>179</v>
      </c>
      <c r="D197" s="160" t="s">
        <v>189</v>
      </c>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c r="AF197" s="160"/>
      <c r="AG197" s="160"/>
      <c r="AH197" s="160"/>
      <c r="AI197" s="160"/>
      <c r="AJ197" s="160"/>
      <c r="AK197" s="160"/>
      <c r="AL197" s="160"/>
      <c r="AM197" s="160"/>
      <c r="AN197" s="160"/>
      <c r="AO197" s="160"/>
      <c r="AP197" s="160"/>
      <c r="AQ197" s="160"/>
      <c r="AR197" s="160"/>
      <c r="AS197" s="160"/>
      <c r="AT197" s="160"/>
      <c r="AU197" s="160"/>
      <c r="AV197" s="160"/>
    </row>
    <row r="198" spans="3:48" x14ac:dyDescent="0.15">
      <c r="C198" s="52"/>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c r="AQ198" s="160"/>
      <c r="AR198" s="160"/>
      <c r="AS198" s="160"/>
      <c r="AT198" s="160"/>
      <c r="AU198" s="160"/>
      <c r="AV198" s="160"/>
    </row>
    <row r="199" spans="3:48" x14ac:dyDescent="0.15">
      <c r="C199" s="88" t="s">
        <v>57</v>
      </c>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160"/>
      <c r="AK199" s="160"/>
      <c r="AL199" s="160"/>
      <c r="AM199" s="160"/>
      <c r="AN199" s="160"/>
      <c r="AO199" s="160"/>
      <c r="AP199" s="160"/>
      <c r="AQ199" s="160"/>
      <c r="AR199" s="160"/>
      <c r="AS199" s="160"/>
      <c r="AT199" s="160"/>
      <c r="AU199" s="160"/>
      <c r="AV199" s="160"/>
    </row>
    <row r="200" spans="3:48" x14ac:dyDescent="0.15">
      <c r="C200" s="88"/>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c r="AF200" s="160"/>
      <c r="AG200" s="160"/>
      <c r="AH200" s="160"/>
      <c r="AI200" s="160"/>
      <c r="AJ200" s="160"/>
      <c r="AK200" s="160"/>
      <c r="AL200" s="160"/>
      <c r="AM200" s="160"/>
      <c r="AN200" s="160"/>
      <c r="AO200" s="160"/>
      <c r="AP200" s="160"/>
      <c r="AQ200" s="160"/>
      <c r="AR200" s="160"/>
      <c r="AS200" s="160"/>
      <c r="AT200" s="160"/>
      <c r="AU200" s="160"/>
      <c r="AV200" s="160"/>
    </row>
    <row r="201" spans="3:48" x14ac:dyDescent="0.15">
      <c r="C201" s="88" t="s">
        <v>57</v>
      </c>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c r="AQ201" s="160"/>
      <c r="AR201" s="160"/>
      <c r="AS201" s="160"/>
      <c r="AT201" s="160"/>
      <c r="AU201" s="160"/>
      <c r="AV201" s="160"/>
    </row>
    <row r="202" spans="3:48" x14ac:dyDescent="0.15">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row>
    <row r="203" spans="3:48" x14ac:dyDescent="0.15">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c r="AF203" s="160"/>
      <c r="AG203" s="160"/>
      <c r="AH203" s="160"/>
      <c r="AI203" s="160"/>
      <c r="AJ203" s="160"/>
      <c r="AK203" s="160"/>
      <c r="AL203" s="160"/>
      <c r="AM203" s="160"/>
      <c r="AN203" s="160"/>
      <c r="AO203" s="160"/>
      <c r="AP203" s="160"/>
      <c r="AQ203" s="160"/>
      <c r="AR203" s="160"/>
      <c r="AS203" s="160"/>
      <c r="AT203" s="160"/>
      <c r="AU203" s="160"/>
      <c r="AV203" s="160"/>
    </row>
    <row r="222" spans="3:48" ht="13.5" customHeight="1" x14ac:dyDescent="0.15">
      <c r="C222" s="88" t="s">
        <v>57</v>
      </c>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c r="AP222" s="160"/>
      <c r="AQ222" s="160"/>
      <c r="AR222" s="160"/>
      <c r="AS222" s="160"/>
      <c r="AT222" s="160"/>
      <c r="AU222" s="160"/>
      <c r="AV222" s="160"/>
    </row>
    <row r="223" spans="3:48" x14ac:dyDescent="0.15">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c r="AP223" s="160"/>
      <c r="AQ223" s="160"/>
      <c r="AR223" s="160"/>
      <c r="AS223" s="160"/>
      <c r="AT223" s="160"/>
      <c r="AU223" s="160"/>
      <c r="AV223" s="160"/>
    </row>
    <row r="224" spans="3:48" x14ac:dyDescent="0.15">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row>
    <row r="225" spans="2:48" x14ac:dyDescent="0.15">
      <c r="B225" s="52"/>
      <c r="C225" s="52"/>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row>
    <row r="226" spans="2:48" x14ac:dyDescent="0.15">
      <c r="B226" s="52"/>
      <c r="C226" s="52"/>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c r="AP226" s="160"/>
      <c r="AQ226" s="160"/>
      <c r="AR226" s="160"/>
      <c r="AS226" s="160"/>
      <c r="AT226" s="160"/>
      <c r="AU226" s="160"/>
      <c r="AV226" s="160"/>
    </row>
    <row r="227" spans="2:48" x14ac:dyDescent="0.15">
      <c r="B227" s="99"/>
      <c r="C227" s="99"/>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c r="AF227" s="160"/>
      <c r="AG227" s="160"/>
      <c r="AH227" s="160"/>
      <c r="AI227" s="160"/>
      <c r="AJ227" s="160"/>
      <c r="AK227" s="160"/>
      <c r="AL227" s="160"/>
      <c r="AM227" s="160"/>
      <c r="AN227" s="160"/>
      <c r="AO227" s="160"/>
      <c r="AP227" s="160"/>
      <c r="AQ227" s="160"/>
      <c r="AR227" s="160"/>
      <c r="AS227" s="160"/>
      <c r="AT227" s="160"/>
      <c r="AU227" s="160"/>
      <c r="AV227" s="160"/>
    </row>
    <row r="228" spans="2:48" x14ac:dyDescent="0.15">
      <c r="B228" s="99"/>
      <c r="C228" s="99"/>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c r="AF228" s="160"/>
      <c r="AG228" s="160"/>
      <c r="AH228" s="160"/>
      <c r="AI228" s="160"/>
      <c r="AJ228" s="160"/>
      <c r="AK228" s="160"/>
      <c r="AL228" s="160"/>
      <c r="AM228" s="160"/>
      <c r="AN228" s="160"/>
      <c r="AO228" s="160"/>
      <c r="AP228" s="160"/>
      <c r="AQ228" s="160"/>
      <c r="AR228" s="160"/>
      <c r="AS228" s="160"/>
      <c r="AT228" s="160"/>
      <c r="AU228" s="160"/>
      <c r="AV228" s="160"/>
    </row>
    <row r="229" spans="2:48" x14ac:dyDescent="0.15">
      <c r="B229" s="99"/>
      <c r="C229" s="99"/>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c r="AF229" s="160"/>
      <c r="AG229" s="160"/>
      <c r="AH229" s="160"/>
      <c r="AI229" s="160"/>
      <c r="AJ229" s="160"/>
      <c r="AK229" s="160"/>
      <c r="AL229" s="160"/>
      <c r="AM229" s="160"/>
      <c r="AN229" s="160"/>
      <c r="AO229" s="160"/>
      <c r="AP229" s="160"/>
      <c r="AQ229" s="160"/>
      <c r="AR229" s="160"/>
      <c r="AS229" s="160"/>
      <c r="AT229" s="160"/>
      <c r="AU229" s="160"/>
      <c r="AV229" s="160"/>
    </row>
    <row r="230" spans="2:48" x14ac:dyDescent="0.15">
      <c r="B230" s="52"/>
      <c r="C230" s="52"/>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c r="AF230" s="160"/>
      <c r="AG230" s="160"/>
      <c r="AH230" s="160"/>
      <c r="AI230" s="160"/>
      <c r="AJ230" s="160"/>
      <c r="AK230" s="160"/>
      <c r="AL230" s="160"/>
      <c r="AM230" s="160"/>
      <c r="AN230" s="160"/>
      <c r="AO230" s="160"/>
      <c r="AP230" s="160"/>
      <c r="AQ230" s="160"/>
      <c r="AR230" s="160"/>
      <c r="AS230" s="160"/>
      <c r="AT230" s="160"/>
      <c r="AU230" s="160"/>
      <c r="AV230" s="160"/>
    </row>
    <row r="231" spans="2:48" x14ac:dyDescent="0.15">
      <c r="B231" s="52"/>
      <c r="C231" s="52"/>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row>
    <row r="232" spans="2:48" x14ac:dyDescent="0.15">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row>
    <row r="233" spans="2:48" ht="13.5" customHeight="1" x14ac:dyDescent="0.15">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88" t="s">
        <v>57</v>
      </c>
      <c r="AB233" s="157" t="s">
        <v>193</v>
      </c>
      <c r="AC233" s="157"/>
      <c r="AD233" s="157"/>
      <c r="AE233" s="157"/>
      <c r="AF233" s="157"/>
      <c r="AG233" s="157"/>
      <c r="AH233" s="157"/>
      <c r="AI233" s="157"/>
      <c r="AJ233" s="157"/>
      <c r="AK233" s="157"/>
      <c r="AL233" s="157"/>
      <c r="AM233" s="157"/>
      <c r="AN233" s="157"/>
      <c r="AO233" s="157"/>
      <c r="AP233" s="157"/>
      <c r="AQ233" s="157"/>
      <c r="AR233" s="157"/>
      <c r="AS233" s="157"/>
      <c r="AT233" s="157"/>
      <c r="AU233" s="157"/>
      <c r="AV233" s="74"/>
    </row>
    <row r="234" spans="2:48" x14ac:dyDescent="0.15">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74"/>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74"/>
    </row>
    <row r="235" spans="2:48" x14ac:dyDescent="0.15">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74"/>
      <c r="AB235" s="157"/>
      <c r="AC235" s="157"/>
      <c r="AD235" s="157"/>
      <c r="AE235" s="157"/>
      <c r="AF235" s="157"/>
      <c r="AG235" s="157"/>
      <c r="AH235" s="157"/>
      <c r="AI235" s="157"/>
      <c r="AJ235" s="157"/>
      <c r="AK235" s="157"/>
      <c r="AL235" s="157"/>
      <c r="AM235" s="157"/>
      <c r="AN235" s="157"/>
      <c r="AO235" s="157"/>
      <c r="AP235" s="157"/>
      <c r="AQ235" s="157"/>
      <c r="AR235" s="157"/>
      <c r="AS235" s="157"/>
      <c r="AT235" s="157"/>
      <c r="AU235" s="157"/>
      <c r="AV235" s="74"/>
    </row>
    <row r="236" spans="2:48" ht="13.5" customHeight="1" x14ac:dyDescent="0.15">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B236" s="157"/>
      <c r="AC236" s="157"/>
      <c r="AD236" s="157"/>
      <c r="AE236" s="157"/>
      <c r="AF236" s="157"/>
      <c r="AG236" s="157"/>
      <c r="AH236" s="157"/>
      <c r="AI236" s="157"/>
      <c r="AJ236" s="157"/>
      <c r="AK236" s="157"/>
      <c r="AL236" s="157"/>
      <c r="AM236" s="157"/>
      <c r="AN236" s="157"/>
      <c r="AO236" s="157"/>
      <c r="AP236" s="157"/>
      <c r="AQ236" s="157"/>
      <c r="AR236" s="157"/>
      <c r="AS236" s="157"/>
      <c r="AT236" s="157"/>
      <c r="AU236" s="157"/>
      <c r="AV236" s="95"/>
    </row>
    <row r="237" spans="2:48" x14ac:dyDescent="0.15">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B237" s="157"/>
      <c r="AC237" s="157"/>
      <c r="AD237" s="157"/>
      <c r="AE237" s="157"/>
      <c r="AF237" s="157"/>
      <c r="AG237" s="157"/>
      <c r="AH237" s="157"/>
      <c r="AI237" s="157"/>
      <c r="AJ237" s="157"/>
      <c r="AK237" s="157"/>
      <c r="AL237" s="157"/>
      <c r="AM237" s="157"/>
      <c r="AN237" s="157"/>
      <c r="AO237" s="157"/>
      <c r="AP237" s="157"/>
      <c r="AQ237" s="157"/>
      <c r="AR237" s="157"/>
      <c r="AS237" s="157"/>
      <c r="AT237" s="157"/>
      <c r="AU237" s="157"/>
      <c r="AV237" s="95"/>
    </row>
    <row r="238" spans="2:48" x14ac:dyDescent="0.15">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143" t="s">
        <v>191</v>
      </c>
      <c r="AB238" s="157"/>
      <c r="AC238" s="157"/>
      <c r="AD238" s="157"/>
      <c r="AE238" s="157"/>
      <c r="AF238" s="157"/>
      <c r="AG238" s="157"/>
      <c r="AH238" s="157"/>
      <c r="AI238" s="157"/>
      <c r="AJ238" s="157"/>
      <c r="AK238" s="157"/>
      <c r="AL238" s="157"/>
      <c r="AM238" s="157"/>
      <c r="AN238" s="157"/>
      <c r="AO238" s="157"/>
      <c r="AP238" s="157"/>
      <c r="AQ238" s="157"/>
      <c r="AR238" s="157"/>
      <c r="AS238" s="157"/>
      <c r="AT238" s="157"/>
      <c r="AU238" s="157"/>
      <c r="AV238" s="95"/>
    </row>
    <row r="239" spans="2:48" x14ac:dyDescent="0.15">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74"/>
      <c r="AB239" s="157"/>
      <c r="AC239" s="157"/>
      <c r="AD239" s="157"/>
      <c r="AE239" s="157"/>
      <c r="AF239" s="157"/>
      <c r="AG239" s="157"/>
      <c r="AH239" s="157"/>
      <c r="AI239" s="157"/>
      <c r="AJ239" s="157"/>
      <c r="AK239" s="157"/>
      <c r="AL239" s="157"/>
      <c r="AM239" s="157"/>
      <c r="AN239" s="157"/>
      <c r="AO239" s="157"/>
      <c r="AP239" s="157"/>
      <c r="AQ239" s="157"/>
      <c r="AR239" s="157"/>
      <c r="AS239" s="157"/>
      <c r="AT239" s="157"/>
      <c r="AU239" s="157"/>
      <c r="AV239" s="95"/>
    </row>
    <row r="240" spans="2:48" x14ac:dyDescent="0.15">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157"/>
      <c r="AC240" s="157"/>
      <c r="AD240" s="157"/>
      <c r="AE240" s="157"/>
      <c r="AF240" s="157"/>
      <c r="AG240" s="157"/>
      <c r="AH240" s="157"/>
      <c r="AI240" s="157"/>
      <c r="AJ240" s="157"/>
      <c r="AK240" s="157"/>
      <c r="AL240" s="157"/>
      <c r="AM240" s="157"/>
      <c r="AN240" s="157"/>
      <c r="AO240" s="157"/>
      <c r="AP240" s="157"/>
      <c r="AQ240" s="157"/>
      <c r="AR240" s="157"/>
      <c r="AS240" s="157"/>
      <c r="AT240" s="157"/>
      <c r="AU240" s="157"/>
      <c r="AV240" s="95"/>
    </row>
    <row r="241" spans="2:48" x14ac:dyDescent="0.15">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13"/>
      <c r="AB241" s="157"/>
      <c r="AC241" s="157"/>
      <c r="AD241" s="157"/>
      <c r="AE241" s="157"/>
      <c r="AF241" s="157"/>
      <c r="AG241" s="157"/>
      <c r="AH241" s="157"/>
      <c r="AI241" s="157"/>
      <c r="AJ241" s="157"/>
      <c r="AK241" s="157"/>
      <c r="AL241" s="157"/>
      <c r="AM241" s="157"/>
      <c r="AN241" s="157"/>
      <c r="AO241" s="157"/>
      <c r="AP241" s="157"/>
      <c r="AQ241" s="157"/>
      <c r="AR241" s="157"/>
      <c r="AS241" s="157"/>
      <c r="AT241" s="157"/>
      <c r="AU241" s="157"/>
      <c r="AV241" s="95"/>
    </row>
    <row r="242" spans="2:48" x14ac:dyDescent="0.15">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143" t="s">
        <v>191</v>
      </c>
      <c r="AB242" s="157"/>
      <c r="AC242" s="157"/>
      <c r="AD242" s="157"/>
      <c r="AE242" s="157"/>
      <c r="AF242" s="157"/>
      <c r="AG242" s="157"/>
      <c r="AH242" s="157"/>
      <c r="AI242" s="157"/>
      <c r="AJ242" s="157"/>
      <c r="AK242" s="157"/>
      <c r="AL242" s="157"/>
      <c r="AM242" s="157"/>
      <c r="AN242" s="157"/>
      <c r="AO242" s="157"/>
      <c r="AP242" s="157"/>
      <c r="AQ242" s="157"/>
      <c r="AR242" s="157"/>
      <c r="AS242" s="157"/>
      <c r="AT242" s="157"/>
      <c r="AU242" s="157"/>
      <c r="AV242" s="95"/>
    </row>
    <row r="243" spans="2:48" ht="13.5" customHeight="1" x14ac:dyDescent="0.15">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88"/>
      <c r="AB243" s="157"/>
      <c r="AC243" s="157"/>
      <c r="AD243" s="157"/>
      <c r="AE243" s="157"/>
      <c r="AF243" s="157"/>
      <c r="AG243" s="157"/>
      <c r="AH243" s="157"/>
      <c r="AI243" s="157"/>
      <c r="AJ243" s="157"/>
      <c r="AK243" s="157"/>
      <c r="AL243" s="157"/>
      <c r="AM243" s="157"/>
      <c r="AN243" s="157"/>
      <c r="AO243" s="157"/>
      <c r="AP243" s="157"/>
      <c r="AQ243" s="157"/>
      <c r="AR243" s="157"/>
      <c r="AS243" s="157"/>
      <c r="AT243" s="157"/>
      <c r="AU243" s="157"/>
      <c r="AV243" s="95"/>
    </row>
    <row r="244" spans="2:48" x14ac:dyDescent="0.15">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88"/>
      <c r="AB244" s="157"/>
      <c r="AC244" s="157"/>
      <c r="AD244" s="157"/>
      <c r="AE244" s="157"/>
      <c r="AF244" s="157"/>
      <c r="AG244" s="157"/>
      <c r="AH244" s="157"/>
      <c r="AI244" s="157"/>
      <c r="AJ244" s="157"/>
      <c r="AK244" s="157"/>
      <c r="AL244" s="157"/>
      <c r="AM244" s="157"/>
      <c r="AN244" s="157"/>
      <c r="AO244" s="157"/>
      <c r="AP244" s="157"/>
      <c r="AQ244" s="157"/>
      <c r="AR244" s="157"/>
      <c r="AS244" s="157"/>
      <c r="AT244" s="157"/>
      <c r="AU244" s="157"/>
      <c r="AV244" s="95"/>
    </row>
    <row r="245" spans="2:48" ht="13.5" customHeight="1" x14ac:dyDescent="0.15">
      <c r="B245" s="52"/>
      <c r="C245" s="70"/>
      <c r="AA245" s="88"/>
      <c r="AB245" s="95"/>
      <c r="AC245" s="95"/>
      <c r="AD245" s="95"/>
      <c r="AE245" s="95"/>
      <c r="AF245" s="95"/>
      <c r="AG245" s="95"/>
      <c r="AH245" s="95"/>
      <c r="AI245" s="95"/>
      <c r="AJ245" s="95"/>
      <c r="AK245" s="95"/>
      <c r="AL245" s="95"/>
      <c r="AM245" s="95"/>
      <c r="AN245" s="95"/>
      <c r="AO245" s="95"/>
      <c r="AP245" s="95"/>
      <c r="AQ245" s="95"/>
      <c r="AR245" s="95"/>
      <c r="AS245" s="95"/>
      <c r="AT245" s="95"/>
      <c r="AU245" s="95"/>
      <c r="AV245" s="95"/>
    </row>
    <row r="246" spans="2:48" x14ac:dyDescent="0.15">
      <c r="B246" s="52"/>
      <c r="C246" s="52"/>
      <c r="AA246" s="140" t="s">
        <v>179</v>
      </c>
      <c r="AB246" s="157" t="s">
        <v>178</v>
      </c>
      <c r="AC246" s="157"/>
      <c r="AD246" s="157"/>
      <c r="AE246" s="157"/>
      <c r="AF246" s="157"/>
      <c r="AG246" s="157"/>
      <c r="AH246" s="157"/>
      <c r="AI246" s="157"/>
      <c r="AJ246" s="157"/>
      <c r="AK246" s="157"/>
      <c r="AL246" s="157"/>
      <c r="AM246" s="157"/>
      <c r="AN246" s="157"/>
      <c r="AO246" s="157"/>
      <c r="AP246" s="157"/>
      <c r="AQ246" s="157"/>
      <c r="AR246" s="157"/>
      <c r="AS246" s="157"/>
      <c r="AT246" s="157"/>
      <c r="AU246" s="157"/>
      <c r="AV246" s="157"/>
    </row>
    <row r="247" spans="2:48" x14ac:dyDescent="0.15">
      <c r="B247" s="75"/>
      <c r="C247" s="75"/>
      <c r="AA247" s="95"/>
      <c r="AB247" s="157"/>
      <c r="AC247" s="157"/>
      <c r="AD247" s="157"/>
      <c r="AE247" s="157"/>
      <c r="AF247" s="157"/>
      <c r="AG247" s="157"/>
      <c r="AH247" s="157"/>
      <c r="AI247" s="157"/>
      <c r="AJ247" s="157"/>
      <c r="AK247" s="157"/>
      <c r="AL247" s="157"/>
      <c r="AM247" s="157"/>
      <c r="AN247" s="157"/>
      <c r="AO247" s="157"/>
      <c r="AP247" s="157"/>
      <c r="AQ247" s="157"/>
      <c r="AR247" s="157"/>
      <c r="AS247" s="157"/>
      <c r="AT247" s="157"/>
      <c r="AU247" s="157"/>
      <c r="AV247" s="157"/>
    </row>
    <row r="248" spans="2:48" x14ac:dyDescent="0.15">
      <c r="B248" s="82"/>
      <c r="C248" s="82"/>
      <c r="AA248" s="95"/>
      <c r="AB248" s="157"/>
      <c r="AC248" s="157"/>
      <c r="AD248" s="157"/>
      <c r="AE248" s="157"/>
      <c r="AF248" s="157"/>
      <c r="AG248" s="157"/>
      <c r="AH248" s="157"/>
      <c r="AI248" s="157"/>
      <c r="AJ248" s="157"/>
      <c r="AK248" s="157"/>
      <c r="AL248" s="157"/>
      <c r="AM248" s="157"/>
      <c r="AN248" s="157"/>
      <c r="AO248" s="157"/>
      <c r="AP248" s="157"/>
      <c r="AQ248" s="157"/>
      <c r="AR248" s="157"/>
      <c r="AS248" s="157"/>
      <c r="AT248" s="157"/>
      <c r="AU248" s="157"/>
      <c r="AV248" s="157"/>
    </row>
    <row r="249" spans="2:48" x14ac:dyDescent="0.15">
      <c r="B249" s="82"/>
      <c r="C249" s="82"/>
      <c r="AA249" s="95"/>
      <c r="AB249" s="157"/>
      <c r="AC249" s="157"/>
      <c r="AD249" s="157"/>
      <c r="AE249" s="157"/>
      <c r="AF249" s="157"/>
      <c r="AG249" s="157"/>
      <c r="AH249" s="157"/>
      <c r="AI249" s="157"/>
      <c r="AJ249" s="157"/>
      <c r="AK249" s="157"/>
      <c r="AL249" s="157"/>
      <c r="AM249" s="157"/>
      <c r="AN249" s="157"/>
      <c r="AO249" s="157"/>
      <c r="AP249" s="157"/>
      <c r="AQ249" s="157"/>
      <c r="AR249" s="157"/>
      <c r="AS249" s="157"/>
      <c r="AT249" s="157"/>
      <c r="AU249" s="157"/>
      <c r="AV249" s="157"/>
    </row>
    <row r="250" spans="2:48" x14ac:dyDescent="0.15">
      <c r="AA250" s="95"/>
      <c r="AB250" s="157"/>
      <c r="AC250" s="157"/>
      <c r="AD250" s="157"/>
      <c r="AE250" s="157"/>
      <c r="AF250" s="157"/>
      <c r="AG250" s="157"/>
      <c r="AH250" s="157"/>
      <c r="AI250" s="157"/>
      <c r="AJ250" s="157"/>
      <c r="AK250" s="157"/>
      <c r="AL250" s="157"/>
      <c r="AM250" s="157"/>
      <c r="AN250" s="157"/>
      <c r="AO250" s="157"/>
      <c r="AP250" s="157"/>
      <c r="AQ250" s="157"/>
      <c r="AR250" s="157"/>
      <c r="AS250" s="157"/>
      <c r="AT250" s="157"/>
      <c r="AU250" s="157"/>
      <c r="AV250" s="157"/>
    </row>
    <row r="251" spans="2:48" x14ac:dyDescent="0.1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row>
    <row r="252" spans="2:48" x14ac:dyDescent="0.15">
      <c r="AA252" s="95"/>
      <c r="AB252" s="95"/>
      <c r="AC252" s="95"/>
      <c r="AD252" s="95"/>
      <c r="AE252" s="95"/>
      <c r="AF252" s="95"/>
      <c r="AG252" s="95"/>
      <c r="AH252" s="95"/>
      <c r="AI252" s="95"/>
      <c r="AJ252" s="95"/>
      <c r="AK252" s="95"/>
      <c r="AL252" s="95"/>
      <c r="AM252" s="95"/>
      <c r="AN252" s="95"/>
      <c r="AO252" s="95"/>
      <c r="AP252" s="95"/>
      <c r="AQ252" s="95"/>
      <c r="AR252" s="95"/>
      <c r="AS252" s="95"/>
      <c r="AT252" s="95"/>
      <c r="AU252" s="95"/>
      <c r="AV252" s="95"/>
    </row>
    <row r="253" spans="2:48" x14ac:dyDescent="0.1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row>
    <row r="254" spans="2:48" ht="13.5" customHeight="1" x14ac:dyDescent="0.15">
      <c r="C254" s="88" t="s">
        <v>58</v>
      </c>
      <c r="D254" s="124"/>
      <c r="E254" s="122"/>
      <c r="F254" s="122"/>
      <c r="G254" s="122"/>
      <c r="H254" s="122"/>
      <c r="I254" s="122"/>
      <c r="J254" s="122"/>
      <c r="K254" s="122"/>
      <c r="L254" s="122"/>
      <c r="M254" s="122"/>
      <c r="N254" s="122"/>
      <c r="O254" s="122"/>
      <c r="P254" s="122"/>
      <c r="Q254" s="122"/>
      <c r="R254" s="122"/>
      <c r="S254" s="122"/>
      <c r="T254" s="122"/>
      <c r="U254" s="122"/>
      <c r="V254" s="122"/>
      <c r="W254" s="122"/>
      <c r="X254" s="122"/>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row>
    <row r="255" spans="2:48" x14ac:dyDescent="0.15">
      <c r="D255" s="122"/>
      <c r="E255" s="122"/>
      <c r="F255" s="122"/>
      <c r="G255" s="122"/>
      <c r="H255" s="122"/>
      <c r="I255" s="122"/>
      <c r="J255" s="122"/>
      <c r="K255" s="122"/>
      <c r="L255" s="122"/>
      <c r="M255" s="122"/>
      <c r="N255" s="122"/>
      <c r="O255" s="122"/>
      <c r="P255" s="122"/>
      <c r="Q255" s="122"/>
      <c r="R255" s="122"/>
      <c r="S255" s="122"/>
      <c r="T255" s="122"/>
      <c r="U255" s="122"/>
      <c r="V255" s="122"/>
      <c r="W255" s="122"/>
      <c r="X255" s="122"/>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row>
    <row r="256" spans="2:48" x14ac:dyDescent="0.15">
      <c r="D256" s="122"/>
      <c r="E256" s="122"/>
      <c r="F256" s="122"/>
      <c r="G256" s="122"/>
      <c r="H256" s="122"/>
      <c r="I256" s="122"/>
      <c r="J256" s="122"/>
      <c r="K256" s="122"/>
      <c r="L256" s="122"/>
      <c r="M256" s="122"/>
      <c r="N256" s="122"/>
      <c r="O256" s="122"/>
      <c r="P256" s="122"/>
      <c r="Q256" s="122"/>
      <c r="R256" s="122"/>
      <c r="S256" s="122"/>
      <c r="T256" s="122"/>
      <c r="U256" s="122"/>
      <c r="V256" s="122"/>
      <c r="W256" s="122"/>
      <c r="X256" s="122"/>
    </row>
    <row r="257" spans="4:25" x14ac:dyDescent="0.15">
      <c r="D257" s="122"/>
      <c r="E257" s="122"/>
      <c r="F257" s="122"/>
      <c r="G257" s="122"/>
      <c r="H257" s="122"/>
      <c r="I257" s="122"/>
      <c r="J257" s="122"/>
      <c r="K257" s="122"/>
      <c r="L257" s="122"/>
      <c r="M257" s="122"/>
      <c r="N257" s="122"/>
      <c r="O257" s="122"/>
      <c r="P257" s="122"/>
      <c r="Q257" s="122"/>
      <c r="R257" s="122"/>
      <c r="S257" s="122"/>
      <c r="T257" s="122"/>
      <c r="U257" s="122"/>
      <c r="V257" s="122"/>
      <c r="W257" s="122"/>
      <c r="X257" s="122"/>
    </row>
    <row r="258" spans="4:25" x14ac:dyDescent="0.15">
      <c r="D258" s="123"/>
      <c r="E258" s="123"/>
      <c r="F258" s="123"/>
      <c r="G258" s="123"/>
      <c r="H258" s="123"/>
      <c r="I258" s="123"/>
      <c r="J258" s="123"/>
      <c r="K258" s="123"/>
      <c r="L258" s="123"/>
      <c r="M258" s="123"/>
      <c r="N258" s="123"/>
      <c r="O258" s="123"/>
      <c r="P258" s="123"/>
      <c r="Q258" s="123"/>
      <c r="R258" s="123"/>
      <c r="S258" s="123"/>
      <c r="T258" s="123"/>
      <c r="U258" s="123"/>
      <c r="V258" s="123"/>
      <c r="W258" s="123"/>
      <c r="X258" s="123"/>
    </row>
    <row r="259" spans="4:25" x14ac:dyDescent="0.15">
      <c r="D259" s="123"/>
      <c r="E259" s="123"/>
      <c r="F259" s="123"/>
      <c r="G259" s="123"/>
      <c r="H259" s="123"/>
      <c r="I259" s="123"/>
      <c r="J259" s="123"/>
      <c r="K259" s="123"/>
      <c r="L259" s="123"/>
      <c r="M259" s="123"/>
      <c r="N259" s="123"/>
      <c r="O259" s="123"/>
      <c r="P259" s="123"/>
      <c r="Q259" s="123"/>
      <c r="R259" s="123"/>
      <c r="S259" s="123"/>
      <c r="T259" s="123"/>
      <c r="U259" s="123"/>
      <c r="V259" s="123"/>
      <c r="W259" s="123"/>
      <c r="X259" s="123"/>
    </row>
    <row r="260" spans="4:25" x14ac:dyDescent="0.15">
      <c r="D260" s="123"/>
      <c r="E260" s="123"/>
      <c r="F260" s="123"/>
      <c r="G260" s="123"/>
      <c r="H260" s="123"/>
      <c r="I260" s="123"/>
      <c r="J260" s="123"/>
      <c r="K260" s="123"/>
      <c r="L260" s="123"/>
      <c r="M260" s="123"/>
      <c r="N260" s="123"/>
      <c r="O260" s="123"/>
      <c r="P260" s="123"/>
      <c r="Q260" s="123"/>
      <c r="R260" s="123"/>
      <c r="S260" s="123"/>
      <c r="T260" s="123"/>
      <c r="U260" s="123"/>
      <c r="V260" s="123"/>
      <c r="W260" s="123"/>
      <c r="X260" s="123"/>
    </row>
    <row r="261" spans="4:25" x14ac:dyDescent="0.15">
      <c r="D261" s="123"/>
      <c r="E261" s="123"/>
      <c r="F261" s="123"/>
      <c r="G261" s="123"/>
      <c r="H261" s="123"/>
      <c r="I261" s="123"/>
      <c r="J261" s="123"/>
      <c r="K261" s="123"/>
      <c r="L261" s="123"/>
      <c r="M261" s="123"/>
      <c r="N261" s="123"/>
      <c r="O261" s="123"/>
      <c r="P261" s="123"/>
      <c r="Q261" s="123"/>
      <c r="R261" s="123"/>
      <c r="S261" s="123"/>
      <c r="T261" s="123"/>
      <c r="U261" s="123"/>
      <c r="V261" s="123"/>
      <c r="W261" s="123"/>
      <c r="X261" s="123"/>
    </row>
    <row r="272" spans="4:25" x14ac:dyDescent="0.15">
      <c r="Y272" s="75"/>
    </row>
  </sheetData>
  <mergeCells count="12">
    <mergeCell ref="AB233:AU244"/>
    <mergeCell ref="AB127:AV143"/>
    <mergeCell ref="AB246:AV250"/>
    <mergeCell ref="C2:AU2"/>
    <mergeCell ref="AB70:AV86"/>
    <mergeCell ref="AB25:AV32"/>
    <mergeCell ref="D222:AV230"/>
    <mergeCell ref="D170:AV175"/>
    <mergeCell ref="D197:AV203"/>
    <mergeCell ref="AB108:AV113"/>
    <mergeCell ref="AB115:AV122"/>
    <mergeCell ref="AB33:AV41"/>
  </mergeCells>
  <phoneticPr fontId="2"/>
  <printOptions horizontalCentered="1"/>
  <pageMargins left="0.59055118110236227" right="0.59055118110236227" top="0.59055118110236227" bottom="0.59055118110236227" header="0.51181102362204722" footer="0.51181102362204722"/>
  <pageSetup paperSize="9" scale="70" orientation="portrait" r:id="rId1"/>
  <headerFooter alignWithMargins="0"/>
  <rowBreaks count="2" manualBreakCount="2">
    <brk id="87" min="1" max="48" man="1"/>
    <brk id="175" min="1" max="4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topLeftCell="A16" zoomScale="75" zoomScaleNormal="100" zoomScaleSheetLayoutView="75" workbookViewId="0">
      <selection sqref="A1:J21"/>
    </sheetView>
  </sheetViews>
  <sheetFormatPr defaultColWidth="8.875" defaultRowHeight="17.25" x14ac:dyDescent="0.2"/>
  <cols>
    <col min="1" max="1" width="5.375" style="4" customWidth="1"/>
    <col min="2" max="2" width="3.875" style="5" customWidth="1"/>
    <col min="3" max="3" width="58.125" style="4" customWidth="1"/>
    <col min="4" max="7" width="8.75" style="4" customWidth="1"/>
    <col min="8" max="8" width="7" style="14" customWidth="1"/>
    <col min="9" max="10" width="10.5" style="4" customWidth="1"/>
    <col min="11" max="16384" width="8.875" style="4"/>
  </cols>
  <sheetData>
    <row r="1" spans="1:20" ht="30" customHeight="1" x14ac:dyDescent="0.2">
      <c r="A1" s="182" t="s">
        <v>195</v>
      </c>
      <c r="B1" s="182"/>
      <c r="C1" s="182"/>
      <c r="D1" s="182"/>
      <c r="E1" s="182"/>
      <c r="F1" s="182"/>
      <c r="G1" s="182"/>
      <c r="H1" s="16"/>
      <c r="I1" s="10"/>
      <c r="J1" s="51"/>
    </row>
    <row r="2" spans="1:20" ht="14.25" customHeight="1" x14ac:dyDescent="0.15">
      <c r="A2" s="195" ph="1"/>
      <c r="B2" s="195"/>
      <c r="C2" s="195"/>
      <c r="D2" s="195"/>
      <c r="E2" s="195"/>
      <c r="F2" s="195"/>
      <c r="G2" s="195"/>
      <c r="H2" s="17"/>
      <c r="I2" s="7"/>
      <c r="J2" s="7"/>
    </row>
    <row r="3" spans="1:20" ht="21.75" customHeight="1" x14ac:dyDescent="0.15">
      <c r="A3" s="183"/>
      <c r="B3" s="184"/>
      <c r="C3" s="188" t="s" ph="1">
        <v>2</v>
      </c>
      <c r="D3" s="190" t="s">
        <v>14</v>
      </c>
      <c r="E3" s="191"/>
      <c r="F3" s="191"/>
      <c r="G3" s="192"/>
      <c r="H3" s="12"/>
      <c r="I3" s="12"/>
      <c r="J3" s="12"/>
    </row>
    <row r="4" spans="1:20" ht="33.75" customHeight="1" x14ac:dyDescent="0.15">
      <c r="A4" s="185"/>
      <c r="B4" s="186"/>
      <c r="C4" s="189" ph="1"/>
      <c r="D4" s="178" t="s">
        <v>3</v>
      </c>
      <c r="E4" s="178" t="s">
        <v>4</v>
      </c>
      <c r="F4" s="176" t="s">
        <v>5</v>
      </c>
      <c r="G4" s="193" t="s">
        <v>6</v>
      </c>
      <c r="H4" s="174" t="s">
        <v>15</v>
      </c>
      <c r="I4" s="172" t="s">
        <v>16</v>
      </c>
      <c r="J4" s="172" t="s">
        <v>32</v>
      </c>
    </row>
    <row r="5" spans="1:20" ht="18" customHeight="1" x14ac:dyDescent="0.15">
      <c r="A5" s="185"/>
      <c r="B5" s="187"/>
      <c r="C5" s="189" ph="1"/>
      <c r="D5" s="179"/>
      <c r="E5" s="179"/>
      <c r="F5" s="177"/>
      <c r="G5" s="194"/>
      <c r="H5" s="175"/>
      <c r="I5" s="173"/>
      <c r="J5" s="173"/>
    </row>
    <row r="6" spans="1:20" s="1" customFormat="1" ht="33.75" customHeight="1" x14ac:dyDescent="0.15">
      <c r="A6" s="196" t="s">
        <v>137</v>
      </c>
      <c r="B6" s="8">
        <v>1</v>
      </c>
      <c r="C6" s="55" t="s">
        <v>196</v>
      </c>
      <c r="D6" s="48">
        <v>167</v>
      </c>
      <c r="E6" s="48">
        <v>138</v>
      </c>
      <c r="F6" s="47">
        <v>25</v>
      </c>
      <c r="G6" s="50">
        <v>9</v>
      </c>
      <c r="H6" s="18">
        <v>339</v>
      </c>
      <c r="I6" s="63">
        <f>(D6+E6)/H6</f>
        <v>0.89970501474926257</v>
      </c>
      <c r="J6" s="63">
        <v>0.87185929648241201</v>
      </c>
      <c r="K6" s="9" t="s">
        <v>60</v>
      </c>
      <c r="L6" s="2"/>
      <c r="M6" s="2"/>
      <c r="N6" s="2"/>
      <c r="O6" s="2"/>
      <c r="P6" s="73"/>
      <c r="Q6" s="73"/>
      <c r="R6" s="73"/>
      <c r="S6" s="73"/>
      <c r="T6" s="73"/>
    </row>
    <row r="7" spans="1:20" s="1" customFormat="1" ht="33.75" customHeight="1" x14ac:dyDescent="0.15">
      <c r="A7" s="196"/>
      <c r="B7" s="8">
        <v>2</v>
      </c>
      <c r="C7" s="55" t="s">
        <v>105</v>
      </c>
      <c r="D7" s="48">
        <v>207</v>
      </c>
      <c r="E7" s="48">
        <v>113</v>
      </c>
      <c r="F7" s="47">
        <v>14</v>
      </c>
      <c r="G7" s="50">
        <v>6</v>
      </c>
      <c r="H7" s="146">
        <v>340</v>
      </c>
      <c r="I7" s="63">
        <f>(D7+E7)/H7</f>
        <v>0.94117647058823528</v>
      </c>
      <c r="J7" s="63">
        <v>0.95696202531645569</v>
      </c>
      <c r="K7" s="9" t="s">
        <v>61</v>
      </c>
      <c r="L7" s="2"/>
      <c r="M7" s="2"/>
      <c r="N7" s="2"/>
      <c r="O7" s="2"/>
      <c r="P7" s="73"/>
      <c r="Q7" s="73"/>
      <c r="R7" s="73"/>
      <c r="S7" s="73"/>
      <c r="T7" s="73"/>
    </row>
    <row r="8" spans="1:20" s="1" customFormat="1" ht="33.75" customHeight="1" x14ac:dyDescent="0.15">
      <c r="A8" s="196"/>
      <c r="B8" s="8">
        <v>3</v>
      </c>
      <c r="C8" s="55" t="s">
        <v>197</v>
      </c>
      <c r="D8" s="48">
        <v>175</v>
      </c>
      <c r="E8" s="48">
        <v>115</v>
      </c>
      <c r="F8" s="47">
        <v>38</v>
      </c>
      <c r="G8" s="50">
        <v>10</v>
      </c>
      <c r="H8" s="146">
        <v>338</v>
      </c>
      <c r="I8" s="63">
        <f>(D8+E8)/H8</f>
        <v>0.85798816568047342</v>
      </c>
      <c r="J8" s="63">
        <v>0.87688442211055273</v>
      </c>
      <c r="K8" s="9" t="s">
        <v>62</v>
      </c>
      <c r="L8" s="2"/>
      <c r="M8" s="2"/>
      <c r="N8" s="2"/>
      <c r="O8" s="2"/>
      <c r="P8" s="73"/>
      <c r="Q8" s="73"/>
      <c r="R8" s="73"/>
      <c r="S8" s="73"/>
      <c r="T8" s="73"/>
    </row>
    <row r="9" spans="1:20" s="1" customFormat="1" ht="33.75" customHeight="1" x14ac:dyDescent="0.15">
      <c r="A9" s="196" t="s">
        <v>138</v>
      </c>
      <c r="B9" s="8">
        <v>4</v>
      </c>
      <c r="C9" s="133" t="s">
        <v>106</v>
      </c>
      <c r="D9" s="48">
        <v>142</v>
      </c>
      <c r="E9" s="48">
        <v>142</v>
      </c>
      <c r="F9" s="47">
        <v>42</v>
      </c>
      <c r="G9" s="50">
        <v>15</v>
      </c>
      <c r="H9" s="146">
        <v>341</v>
      </c>
      <c r="I9" s="63">
        <f t="shared" ref="I9:I21" si="0">(D9+E9)/H9</f>
        <v>0.83284457478005869</v>
      </c>
      <c r="J9" s="63">
        <v>0.83750000000000002</v>
      </c>
      <c r="K9" s="9" t="s">
        <v>63</v>
      </c>
      <c r="L9" s="2"/>
      <c r="M9" s="2"/>
      <c r="N9" s="2"/>
      <c r="O9" s="2"/>
      <c r="P9" s="73"/>
      <c r="Q9" s="73"/>
      <c r="R9" s="73"/>
      <c r="S9" s="73"/>
      <c r="T9" s="73"/>
    </row>
    <row r="10" spans="1:20" s="1" customFormat="1" ht="33.75" customHeight="1" x14ac:dyDescent="0.15">
      <c r="A10" s="196"/>
      <c r="B10" s="8">
        <v>5</v>
      </c>
      <c r="C10" s="134" t="s">
        <v>107</v>
      </c>
      <c r="D10" s="48">
        <v>165</v>
      </c>
      <c r="E10" s="48">
        <v>135</v>
      </c>
      <c r="F10" s="47">
        <v>30</v>
      </c>
      <c r="G10" s="50">
        <v>9</v>
      </c>
      <c r="H10" s="146">
        <v>339</v>
      </c>
      <c r="I10" s="63">
        <f>(D10+E10)/H10</f>
        <v>0.88495575221238942</v>
      </c>
      <c r="J10" s="63">
        <v>0.90201005025125625</v>
      </c>
      <c r="K10" s="9" t="s">
        <v>64</v>
      </c>
      <c r="L10" s="2"/>
      <c r="M10" s="2"/>
      <c r="N10" s="2"/>
      <c r="O10" s="2"/>
      <c r="P10" s="73"/>
      <c r="Q10" s="73"/>
      <c r="R10" s="73"/>
      <c r="S10" s="73"/>
      <c r="T10" s="73"/>
    </row>
    <row r="11" spans="1:20" s="1" customFormat="1" ht="33.75" customHeight="1" x14ac:dyDescent="0.15">
      <c r="A11" s="196"/>
      <c r="B11" s="8">
        <v>6</v>
      </c>
      <c r="C11" s="133" t="s">
        <v>108</v>
      </c>
      <c r="D11" s="48">
        <v>129</v>
      </c>
      <c r="E11" s="48">
        <v>89</v>
      </c>
      <c r="F11" s="47">
        <v>93</v>
      </c>
      <c r="G11" s="50">
        <v>26</v>
      </c>
      <c r="H11" s="146">
        <v>338</v>
      </c>
      <c r="I11" s="63">
        <f>(D11+E11)/H11</f>
        <v>0.6449704142011834</v>
      </c>
      <c r="J11" s="63">
        <v>0.6306532663316583</v>
      </c>
      <c r="K11" s="9" t="s">
        <v>10</v>
      </c>
      <c r="L11" s="2"/>
      <c r="M11" s="2"/>
      <c r="N11" s="2"/>
      <c r="O11" s="2"/>
      <c r="P11" s="73"/>
      <c r="Q11" s="73"/>
      <c r="R11" s="73"/>
      <c r="S11" s="73"/>
      <c r="T11" s="73"/>
    </row>
    <row r="12" spans="1:20" s="1" customFormat="1" ht="33.75" customHeight="1" x14ac:dyDescent="0.15">
      <c r="A12" s="196"/>
      <c r="B12" s="8">
        <v>7</v>
      </c>
      <c r="C12" s="134" t="s">
        <v>109</v>
      </c>
      <c r="D12" s="48">
        <v>142</v>
      </c>
      <c r="E12" s="48">
        <v>135</v>
      </c>
      <c r="F12" s="47">
        <v>50</v>
      </c>
      <c r="G12" s="50">
        <v>13</v>
      </c>
      <c r="H12" s="146">
        <v>340</v>
      </c>
      <c r="I12" s="63">
        <f>(D12+E12)/H12</f>
        <v>0.81470588235294117</v>
      </c>
      <c r="J12" s="63">
        <v>0.86111111111111116</v>
      </c>
      <c r="K12" s="9" t="s">
        <v>8</v>
      </c>
      <c r="L12" s="2"/>
      <c r="M12" s="2"/>
      <c r="N12" s="2"/>
      <c r="O12" s="2"/>
      <c r="P12" s="73"/>
      <c r="Q12" s="73"/>
      <c r="R12" s="73"/>
      <c r="S12" s="73"/>
      <c r="T12" s="73"/>
    </row>
    <row r="13" spans="1:20" s="53" customFormat="1" ht="33.75" customHeight="1" x14ac:dyDescent="0.15">
      <c r="A13" s="196"/>
      <c r="B13" s="8">
        <v>8</v>
      </c>
      <c r="C13" s="134" t="s">
        <v>115</v>
      </c>
      <c r="D13" s="48">
        <v>165</v>
      </c>
      <c r="E13" s="48">
        <v>129</v>
      </c>
      <c r="F13" s="47">
        <v>34</v>
      </c>
      <c r="G13" s="50">
        <v>9</v>
      </c>
      <c r="H13" s="146">
        <v>337</v>
      </c>
      <c r="I13" s="63">
        <f t="shared" si="0"/>
        <v>0.87240356083086057</v>
      </c>
      <c r="J13" s="63">
        <v>0.83544303797468356</v>
      </c>
      <c r="K13" s="9" t="s">
        <v>9</v>
      </c>
      <c r="L13" s="2"/>
      <c r="M13" s="2"/>
      <c r="N13" s="2"/>
      <c r="O13" s="2"/>
      <c r="P13" s="73"/>
      <c r="Q13" s="73"/>
      <c r="R13" s="73"/>
      <c r="S13" s="73"/>
      <c r="T13" s="73"/>
    </row>
    <row r="14" spans="1:20" s="53" customFormat="1" ht="33.75" customHeight="1" x14ac:dyDescent="0.15">
      <c r="A14" s="196"/>
      <c r="B14" s="8">
        <v>9</v>
      </c>
      <c r="C14" s="133" t="s">
        <v>110</v>
      </c>
      <c r="D14" s="48">
        <v>123</v>
      </c>
      <c r="E14" s="48">
        <v>78</v>
      </c>
      <c r="F14" s="47">
        <v>79</v>
      </c>
      <c r="G14" s="50">
        <v>57</v>
      </c>
      <c r="H14" s="146">
        <v>337</v>
      </c>
      <c r="I14" s="63">
        <f t="shared" si="0"/>
        <v>0.59643916913946593</v>
      </c>
      <c r="J14" s="63">
        <v>0.625</v>
      </c>
      <c r="K14" s="9" t="s">
        <v>65</v>
      </c>
      <c r="L14" s="2"/>
      <c r="M14" s="2"/>
      <c r="N14" s="2"/>
      <c r="O14" s="2"/>
      <c r="P14" s="73"/>
      <c r="Q14" s="73"/>
      <c r="R14" s="73"/>
      <c r="S14" s="73"/>
      <c r="T14" s="73"/>
    </row>
    <row r="15" spans="1:20" s="53" customFormat="1" ht="33.75" customHeight="1" x14ac:dyDescent="0.15">
      <c r="A15" s="196"/>
      <c r="B15" s="8">
        <v>10</v>
      </c>
      <c r="C15" s="134" t="s">
        <v>111</v>
      </c>
      <c r="D15" s="48">
        <v>167</v>
      </c>
      <c r="E15" s="48">
        <v>121</v>
      </c>
      <c r="F15" s="47">
        <v>37</v>
      </c>
      <c r="G15" s="50">
        <v>14</v>
      </c>
      <c r="H15" s="146">
        <v>339</v>
      </c>
      <c r="I15" s="63">
        <f t="shared" si="0"/>
        <v>0.84955752212389379</v>
      </c>
      <c r="J15" s="63">
        <v>0.81954887218045114</v>
      </c>
      <c r="K15" s="9" t="s">
        <v>11</v>
      </c>
      <c r="L15" s="2"/>
      <c r="M15" s="2"/>
      <c r="N15" s="2"/>
      <c r="O15" s="2"/>
      <c r="P15" s="73"/>
      <c r="Q15" s="73"/>
      <c r="R15" s="73"/>
      <c r="S15" s="73"/>
      <c r="T15" s="73"/>
    </row>
    <row r="16" spans="1:20" s="53" customFormat="1" ht="33.75" customHeight="1" x14ac:dyDescent="0.15">
      <c r="A16" s="196" t="s">
        <v>198</v>
      </c>
      <c r="B16" s="8">
        <v>11</v>
      </c>
      <c r="C16" s="134" t="s">
        <v>112</v>
      </c>
      <c r="D16" s="48">
        <v>173</v>
      </c>
      <c r="E16" s="48">
        <v>143</v>
      </c>
      <c r="F16" s="47">
        <v>18</v>
      </c>
      <c r="G16" s="50">
        <v>6</v>
      </c>
      <c r="H16" s="146">
        <v>340</v>
      </c>
      <c r="I16" s="63">
        <f t="shared" si="0"/>
        <v>0.92941176470588238</v>
      </c>
      <c r="J16" s="63">
        <v>0.91729323308270672</v>
      </c>
      <c r="K16" s="9" t="s">
        <v>67</v>
      </c>
      <c r="L16" s="2"/>
      <c r="M16" s="2"/>
      <c r="N16" s="2"/>
      <c r="O16" s="2"/>
      <c r="P16" s="73"/>
      <c r="Q16" s="73"/>
      <c r="R16" s="73"/>
      <c r="S16" s="73"/>
      <c r="T16" s="73"/>
    </row>
    <row r="17" spans="1:20" s="53" customFormat="1" ht="33.75" customHeight="1" x14ac:dyDescent="0.15">
      <c r="A17" s="196"/>
      <c r="B17" s="8">
        <v>12</v>
      </c>
      <c r="C17" s="134" t="s">
        <v>232</v>
      </c>
      <c r="D17" s="48">
        <v>178</v>
      </c>
      <c r="E17" s="48">
        <v>105</v>
      </c>
      <c r="F17" s="47">
        <v>38</v>
      </c>
      <c r="G17" s="50">
        <v>17</v>
      </c>
      <c r="H17" s="146">
        <v>338</v>
      </c>
      <c r="I17" s="63">
        <f>(D17+E17)/H17</f>
        <v>0.83727810650887569</v>
      </c>
      <c r="J17" s="63"/>
      <c r="K17" s="9" t="s">
        <v>66</v>
      </c>
      <c r="L17" s="2"/>
      <c r="M17" s="2"/>
      <c r="N17" s="2"/>
      <c r="O17" s="2"/>
      <c r="P17" s="73"/>
      <c r="Q17" s="73"/>
      <c r="R17" s="73"/>
      <c r="S17" s="73"/>
      <c r="T17" s="73"/>
    </row>
    <row r="18" spans="1:20" s="53" customFormat="1" ht="33.75" customHeight="1" x14ac:dyDescent="0.15">
      <c r="A18" s="196"/>
      <c r="B18" s="8">
        <v>13</v>
      </c>
      <c r="C18" s="134" t="s">
        <v>113</v>
      </c>
      <c r="D18" s="48">
        <v>175</v>
      </c>
      <c r="E18" s="48">
        <v>140</v>
      </c>
      <c r="F18" s="47">
        <v>19</v>
      </c>
      <c r="G18" s="50">
        <v>7</v>
      </c>
      <c r="H18" s="146">
        <v>341</v>
      </c>
      <c r="I18" s="63">
        <f>(D18+E18)/H18</f>
        <v>0.92375366568914952</v>
      </c>
      <c r="J18" s="63">
        <v>0.9120603015075377</v>
      </c>
      <c r="K18" s="9" t="s">
        <v>8</v>
      </c>
      <c r="L18" s="2"/>
      <c r="M18" s="2"/>
      <c r="N18" s="2"/>
      <c r="O18" s="2"/>
      <c r="P18" s="73"/>
      <c r="Q18" s="73"/>
      <c r="R18" s="73"/>
      <c r="S18" s="73"/>
      <c r="T18" s="73"/>
    </row>
    <row r="19" spans="1:20" s="53" customFormat="1" ht="33.75" customHeight="1" x14ac:dyDescent="0.15">
      <c r="A19" s="196"/>
      <c r="B19" s="8">
        <v>14</v>
      </c>
      <c r="C19" s="133" t="s">
        <v>114</v>
      </c>
      <c r="D19" s="48">
        <v>184</v>
      </c>
      <c r="E19" s="48">
        <v>116</v>
      </c>
      <c r="F19" s="47">
        <v>26</v>
      </c>
      <c r="G19" s="50">
        <v>11</v>
      </c>
      <c r="H19" s="146">
        <v>337</v>
      </c>
      <c r="I19" s="63">
        <f>(D19+E19)/H19</f>
        <v>0.89020771513353114</v>
      </c>
      <c r="J19" s="63">
        <v>0.79699248120300747</v>
      </c>
      <c r="K19" s="9" t="s">
        <v>68</v>
      </c>
      <c r="L19" s="2"/>
      <c r="M19" s="2"/>
      <c r="N19" s="2"/>
      <c r="O19" s="2"/>
      <c r="P19" s="73"/>
      <c r="Q19" s="73"/>
      <c r="R19" s="73"/>
      <c r="S19" s="73"/>
      <c r="T19" s="73"/>
    </row>
    <row r="20" spans="1:20" s="73" customFormat="1" ht="34.5" customHeight="1" x14ac:dyDescent="0.15">
      <c r="A20" s="180" t="s">
        <v>199</v>
      </c>
      <c r="B20" s="8">
        <v>15</v>
      </c>
      <c r="C20" s="134" t="s">
        <v>228</v>
      </c>
      <c r="D20" s="48">
        <v>207</v>
      </c>
      <c r="E20" s="48">
        <v>101</v>
      </c>
      <c r="F20" s="47">
        <v>27</v>
      </c>
      <c r="G20" s="50">
        <v>5</v>
      </c>
      <c r="H20" s="146">
        <v>340</v>
      </c>
      <c r="I20" s="63">
        <f>(D20+E20)/H20</f>
        <v>0.90588235294117647</v>
      </c>
      <c r="J20" s="63">
        <v>0.87</v>
      </c>
      <c r="K20" s="9"/>
      <c r="L20" s="2"/>
      <c r="M20" s="2"/>
      <c r="N20" s="2"/>
      <c r="O20" s="2"/>
    </row>
    <row r="21" spans="1:20" s="1" customFormat="1" ht="33.75" customHeight="1" x14ac:dyDescent="0.15">
      <c r="A21" s="181"/>
      <c r="B21" s="8">
        <v>16</v>
      </c>
      <c r="C21" s="134" t="s">
        <v>229</v>
      </c>
      <c r="D21" s="48">
        <v>176</v>
      </c>
      <c r="E21" s="48">
        <v>105</v>
      </c>
      <c r="F21" s="47">
        <v>38</v>
      </c>
      <c r="G21" s="47">
        <v>21</v>
      </c>
      <c r="H21" s="146">
        <v>340</v>
      </c>
      <c r="I21" s="63">
        <f t="shared" si="0"/>
        <v>0.82647058823529407</v>
      </c>
      <c r="J21" s="63">
        <v>0.82412060301507539</v>
      </c>
      <c r="K21" s="9" t="s">
        <v>69</v>
      </c>
      <c r="L21" s="2"/>
      <c r="M21" s="2"/>
      <c r="N21" s="2"/>
      <c r="O21" s="2"/>
      <c r="P21" s="73"/>
      <c r="Q21" s="73"/>
      <c r="R21" s="73"/>
      <c r="S21" s="73"/>
      <c r="T21" s="73"/>
    </row>
    <row r="22" spans="1:20" ht="18.75" customHeight="1" x14ac:dyDescent="0.15">
      <c r="D22" s="6"/>
      <c r="E22" s="6"/>
      <c r="F22" s="6"/>
      <c r="G22" s="6"/>
      <c r="H22" s="12"/>
      <c r="I22" s="6"/>
      <c r="J22" s="6"/>
      <c r="K22" s="2"/>
    </row>
    <row r="23" spans="1:20" s="64" customFormat="1" ht="12.75" customHeight="1" x14ac:dyDescent="0.15">
      <c r="A23" s="137" t="s">
        <v>176</v>
      </c>
      <c r="B23" s="136"/>
      <c r="C23" s="136"/>
      <c r="D23" s="136"/>
      <c r="E23" s="136"/>
      <c r="F23" s="136"/>
      <c r="G23" s="136"/>
      <c r="H23" s="136"/>
      <c r="I23" s="136"/>
      <c r="J23" s="136"/>
    </row>
    <row r="24" spans="1:20" s="64" customFormat="1" ht="232.5" customHeight="1" x14ac:dyDescent="0.15">
      <c r="B24" s="171" t="s">
        <v>183</v>
      </c>
      <c r="C24" s="171"/>
      <c r="D24" s="171"/>
      <c r="E24" s="171"/>
      <c r="F24" s="171"/>
      <c r="G24" s="171"/>
      <c r="H24" s="171"/>
      <c r="I24" s="171"/>
      <c r="J24" s="171"/>
    </row>
    <row r="25" spans="1:20" s="64" customFormat="1" ht="22.5" customHeight="1" x14ac:dyDescent="0.15">
      <c r="B25" s="136"/>
      <c r="C25" s="136"/>
      <c r="D25" s="136"/>
      <c r="E25" s="136"/>
      <c r="F25" s="136"/>
      <c r="G25" s="136"/>
      <c r="H25" s="136"/>
      <c r="I25" s="136"/>
      <c r="J25" s="136"/>
    </row>
    <row r="26" spans="1:20" s="64" customFormat="1" ht="22.5" customHeight="1" x14ac:dyDescent="0.15">
      <c r="B26" s="136"/>
      <c r="C26" s="136"/>
      <c r="D26" s="136"/>
      <c r="E26" s="136"/>
      <c r="F26" s="136"/>
      <c r="G26" s="136"/>
      <c r="H26" s="136"/>
      <c r="I26" s="136"/>
      <c r="J26" s="136"/>
    </row>
    <row r="27" spans="1:20" s="64" customFormat="1" ht="22.5" customHeight="1" x14ac:dyDescent="0.15">
      <c r="B27" s="136"/>
      <c r="C27" s="136"/>
      <c r="D27" s="136"/>
      <c r="E27" s="136"/>
      <c r="F27" s="136"/>
      <c r="G27" s="136"/>
      <c r="H27" s="136"/>
      <c r="I27" s="136"/>
      <c r="J27" s="136"/>
    </row>
    <row r="28" spans="1:20" s="64" customFormat="1" ht="22.5" customHeight="1" x14ac:dyDescent="0.15">
      <c r="B28" s="136"/>
      <c r="C28" s="136"/>
      <c r="D28" s="136"/>
      <c r="E28" s="136"/>
      <c r="F28" s="136"/>
      <c r="G28" s="136"/>
      <c r="H28" s="136"/>
      <c r="I28" s="136"/>
      <c r="J28" s="136"/>
    </row>
    <row r="29" spans="1:20" s="64" customFormat="1" ht="22.5" customHeight="1" x14ac:dyDescent="0.15">
      <c r="B29" s="136"/>
      <c r="C29" s="136"/>
      <c r="D29" s="136"/>
      <c r="E29" s="136"/>
      <c r="F29" s="136"/>
      <c r="G29" s="136"/>
      <c r="H29" s="136"/>
      <c r="I29" s="136"/>
      <c r="J29" s="136"/>
    </row>
    <row r="30" spans="1:20" s="64" customFormat="1" ht="22.5" customHeight="1" x14ac:dyDescent="0.2">
      <c r="B30" s="65"/>
      <c r="C30" s="67"/>
      <c r="D30" s="68"/>
      <c r="E30" s="69"/>
      <c r="H30" s="66"/>
    </row>
    <row r="31" spans="1:20" s="64" customFormat="1" ht="22.5" customHeight="1" x14ac:dyDescent="0.15">
      <c r="B31" s="108"/>
      <c r="C31" s="108"/>
      <c r="D31" s="108"/>
      <c r="E31" s="108"/>
      <c r="F31" s="108"/>
      <c r="G31" s="108"/>
      <c r="H31" s="108"/>
      <c r="I31" s="108"/>
      <c r="J31" s="108"/>
    </row>
    <row r="32" spans="1:20" s="64" customFormat="1" ht="22.5" customHeight="1" x14ac:dyDescent="0.15">
      <c r="B32" s="65"/>
      <c r="C32" s="170"/>
      <c r="D32" s="170"/>
      <c r="E32" s="170"/>
      <c r="F32" s="170"/>
      <c r="G32" s="170"/>
      <c r="H32" s="170"/>
      <c r="I32" s="170"/>
      <c r="J32" s="170"/>
    </row>
    <row r="33" spans="2:11" s="64" customFormat="1" ht="22.5" customHeight="1" x14ac:dyDescent="0.15">
      <c r="B33" s="65"/>
      <c r="C33" s="170"/>
      <c r="D33" s="170"/>
      <c r="E33" s="170"/>
      <c r="F33" s="170"/>
      <c r="G33" s="170"/>
      <c r="H33" s="170"/>
      <c r="I33" s="170"/>
      <c r="J33" s="170"/>
    </row>
    <row r="34" spans="2:11" s="64" customFormat="1" ht="22.5" customHeight="1" x14ac:dyDescent="0.15">
      <c r="B34" s="65"/>
      <c r="C34" s="170"/>
      <c r="D34" s="170"/>
      <c r="E34" s="170"/>
      <c r="F34" s="170"/>
      <c r="G34" s="170"/>
      <c r="H34" s="170"/>
      <c r="I34" s="170"/>
      <c r="J34" s="170"/>
    </row>
    <row r="35" spans="2:11" s="64" customFormat="1" ht="22.5" customHeight="1" x14ac:dyDescent="0.15">
      <c r="B35" s="65"/>
      <c r="C35" s="170"/>
      <c r="D35" s="170"/>
      <c r="E35" s="170"/>
      <c r="F35" s="170"/>
      <c r="G35" s="170"/>
      <c r="H35" s="170"/>
      <c r="I35" s="170"/>
      <c r="J35" s="170"/>
    </row>
    <row r="36" spans="2:11" s="64" customFormat="1" ht="22.5" customHeight="1" x14ac:dyDescent="0.15">
      <c r="B36" s="65"/>
      <c r="C36" s="170"/>
      <c r="D36" s="170"/>
      <c r="E36" s="170"/>
      <c r="F36" s="170"/>
      <c r="G36" s="170"/>
      <c r="H36" s="170"/>
      <c r="I36" s="170"/>
      <c r="J36" s="170"/>
    </row>
    <row r="37" spans="2:11" s="64" customFormat="1" ht="22.5" customHeight="1" x14ac:dyDescent="0.15">
      <c r="B37" s="65"/>
      <c r="C37" s="170"/>
      <c r="D37" s="170"/>
      <c r="E37" s="170"/>
      <c r="F37" s="170"/>
      <c r="G37" s="170"/>
      <c r="H37" s="170"/>
      <c r="I37" s="170"/>
      <c r="J37" s="170"/>
    </row>
    <row r="38" spans="2:11" s="64" customFormat="1" ht="22.5" customHeight="1" x14ac:dyDescent="0.2">
      <c r="B38" s="65"/>
      <c r="C38" s="67"/>
      <c r="D38" s="68"/>
      <c r="E38" s="69"/>
      <c r="H38" s="66"/>
    </row>
    <row r="39" spans="2:11" s="64" customFormat="1" ht="22.5" customHeight="1" x14ac:dyDescent="0.15">
      <c r="B39" s="108"/>
      <c r="C39" s="108"/>
      <c r="D39" s="108"/>
      <c r="E39" s="108"/>
      <c r="F39" s="108"/>
      <c r="G39" s="108"/>
      <c r="H39" s="108"/>
      <c r="I39" s="108"/>
      <c r="J39" s="108"/>
    </row>
    <row r="40" spans="2:11" s="64" customFormat="1" ht="22.5" customHeight="1" x14ac:dyDescent="0.15">
      <c r="B40" s="65"/>
      <c r="C40" s="170"/>
      <c r="D40" s="170"/>
      <c r="E40" s="170"/>
      <c r="F40" s="170"/>
      <c r="G40" s="170"/>
      <c r="H40" s="170"/>
      <c r="I40" s="170"/>
      <c r="J40" s="170"/>
    </row>
    <row r="41" spans="2:11" s="64" customFormat="1" ht="22.5" customHeight="1" x14ac:dyDescent="0.15">
      <c r="B41" s="65"/>
      <c r="C41" s="170"/>
      <c r="D41" s="170"/>
      <c r="E41" s="170"/>
      <c r="F41" s="170"/>
      <c r="G41" s="170"/>
      <c r="H41" s="170"/>
      <c r="I41" s="170"/>
      <c r="J41" s="170"/>
    </row>
    <row r="42" spans="2:11" s="64" customFormat="1" ht="22.5" customHeight="1" x14ac:dyDescent="0.2">
      <c r="B42" s="65"/>
      <c r="C42" s="67"/>
      <c r="H42" s="66"/>
    </row>
    <row r="43" spans="2:11" ht="18.75" customHeight="1" x14ac:dyDescent="0.2">
      <c r="C43" s="11"/>
      <c r="K43" s="64"/>
    </row>
    <row r="44" spans="2:11" ht="18.75" customHeight="1" x14ac:dyDescent="0.2">
      <c r="C44" s="11"/>
    </row>
    <row r="45" spans="2:11" ht="18.75" customHeight="1" x14ac:dyDescent="0.2">
      <c r="C45" s="11"/>
    </row>
    <row r="46" spans="2:11" ht="18.75" customHeight="1" x14ac:dyDescent="0.2">
      <c r="C46" s="11"/>
    </row>
    <row r="47" spans="2:11" ht="18.75" customHeight="1" x14ac:dyDescent="0.2">
      <c r="C47" s="11"/>
    </row>
    <row r="48" spans="2:11" ht="18.75" customHeight="1" x14ac:dyDescent="0.2">
      <c r="C48" s="11"/>
    </row>
    <row r="49" spans="3:3" ht="18.75" customHeight="1" x14ac:dyDescent="0.2">
      <c r="C49" s="11"/>
    </row>
    <row r="50" spans="3:3" ht="18.75" customHeight="1" x14ac:dyDescent="0.2">
      <c r="C50" s="11"/>
    </row>
    <row r="51" spans="3:3" ht="18.75" customHeight="1" x14ac:dyDescent="0.2">
      <c r="C51" s="11"/>
    </row>
  </sheetData>
  <mergeCells count="19">
    <mergeCell ref="A20:A21"/>
    <mergeCell ref="A1:G1"/>
    <mergeCell ref="A3:B5"/>
    <mergeCell ref="C3:C5"/>
    <mergeCell ref="D3:G3"/>
    <mergeCell ref="G4:G5"/>
    <mergeCell ref="A2:G2"/>
    <mergeCell ref="E4:E5"/>
    <mergeCell ref="A6:A8"/>
    <mergeCell ref="A9:A15"/>
    <mergeCell ref="A16:A19"/>
    <mergeCell ref="C40:J41"/>
    <mergeCell ref="C32:J37"/>
    <mergeCell ref="B24:J24"/>
    <mergeCell ref="J4:J5"/>
    <mergeCell ref="I4:I5"/>
    <mergeCell ref="H4:H5"/>
    <mergeCell ref="F4:F5"/>
    <mergeCell ref="D4:D5"/>
  </mergeCells>
  <phoneticPr fontId="2" type="Hiragana" alignment="distributed"/>
  <conditionalFormatting sqref="D30">
    <cfRule type="dataBar" priority="41">
      <dataBar>
        <cfvo type="min"/>
        <cfvo type="max"/>
        <color rgb="FFD6007B"/>
      </dataBar>
    </cfRule>
  </conditionalFormatting>
  <conditionalFormatting sqref="D38">
    <cfRule type="dataBar" priority="44">
      <dataBar>
        <cfvo type="min"/>
        <cfvo type="max"/>
        <color rgb="FFD6007B"/>
      </dataBar>
    </cfRule>
  </conditionalFormatting>
  <conditionalFormatting sqref="J6:J8 I6:I11 I12:J13 J10 I14:I21">
    <cfRule type="cellIs" dxfId="20" priority="11" operator="greaterThanOrEqual">
      <formula>0.8</formula>
    </cfRule>
  </conditionalFormatting>
  <conditionalFormatting sqref="J9">
    <cfRule type="cellIs" dxfId="19" priority="10" operator="greaterThanOrEqual">
      <formula>0.8</formula>
    </cfRule>
    <cfRule type="cellIs" dxfId="18" priority="14" operator="lessThan">
      <formula>0.8</formula>
    </cfRule>
  </conditionalFormatting>
  <conditionalFormatting sqref="J11 I6:I13 I14:J17 I18 I19:J21">
    <cfRule type="cellIs" dxfId="17" priority="12" operator="lessThan">
      <formula>0.8</formula>
    </cfRule>
  </conditionalFormatting>
  <conditionalFormatting sqref="J11 J14:J17 J19:J21">
    <cfRule type="cellIs" dxfId="16" priority="8" operator="between">
      <formula>1</formula>
      <formula>0.8</formula>
    </cfRule>
  </conditionalFormatting>
  <conditionalFormatting sqref="J18">
    <cfRule type="cellIs" dxfId="15" priority="1" operator="between">
      <formula>1</formula>
      <formula>0.8</formula>
    </cfRule>
    <cfRule type="cellIs" dxfId="14" priority="3" operator="between">
      <formula>0.9</formula>
      <formula>1</formula>
    </cfRule>
  </conditionalFormatting>
  <printOptions horizontalCentered="1"/>
  <pageMargins left="0.78740157480314965" right="0.59055118110236227" top="0.59055118110236227" bottom="0.59055118110236227" header="0" footer="0"/>
  <pageSetup paperSize="9" scale="68" orientation="portrait" r:id="rId1"/>
  <headerFooter alignWithMargins="0"/>
  <rowBreaks count="2" manualBreakCount="2">
    <brk id="24" max="9" man="1"/>
    <brk id="43"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15" zoomScale="75" zoomScaleNormal="100" zoomScaleSheetLayoutView="75" workbookViewId="0">
      <selection sqref="A1:J21"/>
    </sheetView>
  </sheetViews>
  <sheetFormatPr defaultColWidth="8.875" defaultRowHeight="13.5" x14ac:dyDescent="0.15"/>
  <cols>
    <col min="1" max="1" width="4.375" style="4" customWidth="1"/>
    <col min="2" max="2" width="3" style="5" customWidth="1"/>
    <col min="3" max="3" width="53.875" style="4" customWidth="1"/>
    <col min="4" max="7" width="10.5" style="4" customWidth="1"/>
    <col min="8" max="8" width="5.625" style="4" customWidth="1"/>
    <col min="9" max="9" width="10" style="4" customWidth="1"/>
    <col min="10" max="10" width="9" style="4" bestFit="1" customWidth="1"/>
    <col min="11" max="16384" width="8.875" style="4"/>
  </cols>
  <sheetData>
    <row r="1" spans="1:12" ht="52.5" customHeight="1" x14ac:dyDescent="0.2">
      <c r="A1" s="203" t="s">
        <v>200</v>
      </c>
      <c r="B1" s="203"/>
      <c r="C1" s="203"/>
      <c r="D1" s="203"/>
      <c r="E1" s="203"/>
      <c r="F1" s="203"/>
      <c r="G1" s="203"/>
      <c r="H1" s="3"/>
      <c r="I1" s="15"/>
    </row>
    <row r="2" spans="1:12" ht="11.25" customHeight="1" x14ac:dyDescent="0.2">
      <c r="A2" s="116"/>
      <c r="B2" s="116"/>
      <c r="C2" s="116"/>
      <c r="D2" s="116"/>
      <c r="E2" s="116"/>
      <c r="F2" s="116"/>
      <c r="G2" s="116"/>
      <c r="H2" s="3"/>
      <c r="I2" s="15"/>
    </row>
    <row r="3" spans="1:12" ht="33.75" customHeight="1" x14ac:dyDescent="0.2">
      <c r="A3" s="206"/>
      <c r="B3" s="206"/>
      <c r="C3" s="205" t="s">
        <v>0</v>
      </c>
      <c r="D3" s="204" t="s">
        <v>1</v>
      </c>
      <c r="E3" s="204"/>
      <c r="F3" s="204"/>
      <c r="G3" s="204"/>
      <c r="I3" s="15"/>
    </row>
    <row r="4" spans="1:12" ht="33.75" customHeight="1" x14ac:dyDescent="0.15">
      <c r="A4" s="206"/>
      <c r="B4" s="206"/>
      <c r="C4" s="205"/>
      <c r="D4" s="207" t="s">
        <v>3</v>
      </c>
      <c r="E4" s="207" t="s">
        <v>4</v>
      </c>
      <c r="F4" s="208" t="s">
        <v>5</v>
      </c>
      <c r="G4" s="208" t="s">
        <v>6</v>
      </c>
      <c r="H4" s="201" t="s">
        <v>15</v>
      </c>
      <c r="I4" s="202" t="s">
        <v>31</v>
      </c>
      <c r="J4" s="202" t="s">
        <v>32</v>
      </c>
    </row>
    <row r="5" spans="1:12" ht="33.75" customHeight="1" x14ac:dyDescent="0.15">
      <c r="A5" s="206"/>
      <c r="B5" s="206"/>
      <c r="C5" s="205"/>
      <c r="D5" s="207"/>
      <c r="E5" s="207"/>
      <c r="F5" s="208"/>
      <c r="G5" s="208"/>
      <c r="H5" s="201"/>
      <c r="I5" s="202"/>
      <c r="J5" s="202"/>
    </row>
    <row r="6" spans="1:12" s="1" customFormat="1" ht="33.75" customHeight="1" x14ac:dyDescent="0.15">
      <c r="A6" s="196" t="s">
        <v>136</v>
      </c>
      <c r="B6" s="8">
        <v>1</v>
      </c>
      <c r="C6" s="55" t="s">
        <v>116</v>
      </c>
      <c r="D6" s="45">
        <v>4</v>
      </c>
      <c r="E6" s="45">
        <v>12</v>
      </c>
      <c r="F6" s="46">
        <v>2</v>
      </c>
      <c r="G6" s="46">
        <v>0</v>
      </c>
      <c r="H6" s="80">
        <v>18</v>
      </c>
      <c r="I6" s="63">
        <f>(D6+E6)/H6</f>
        <v>0.88888888888888884</v>
      </c>
      <c r="J6" s="63">
        <v>0.90476190476190477</v>
      </c>
      <c r="K6" s="2"/>
      <c r="L6" s="2" t="s">
        <v>50</v>
      </c>
    </row>
    <row r="7" spans="1:12" s="1" customFormat="1" ht="33.75" customHeight="1" x14ac:dyDescent="0.15">
      <c r="A7" s="196"/>
      <c r="B7" s="8">
        <v>2</v>
      </c>
      <c r="C7" s="55" t="s">
        <v>117</v>
      </c>
      <c r="D7" s="45">
        <v>6</v>
      </c>
      <c r="E7" s="45">
        <v>12</v>
      </c>
      <c r="F7" s="46">
        <v>0</v>
      </c>
      <c r="G7" s="46">
        <v>0</v>
      </c>
      <c r="H7" s="80">
        <v>18</v>
      </c>
      <c r="I7" s="63">
        <f t="shared" ref="I7:I17" si="0">(D7+E7)/H7</f>
        <v>1</v>
      </c>
      <c r="J7" s="63">
        <v>1</v>
      </c>
      <c r="K7" s="2"/>
      <c r="L7" s="2" t="s">
        <v>81</v>
      </c>
    </row>
    <row r="8" spans="1:12" s="1" customFormat="1" ht="33.75" customHeight="1" x14ac:dyDescent="0.15">
      <c r="A8" s="196"/>
      <c r="B8" s="8">
        <v>3</v>
      </c>
      <c r="C8" s="55" t="s">
        <v>118</v>
      </c>
      <c r="D8" s="45">
        <v>6</v>
      </c>
      <c r="E8" s="45">
        <v>10</v>
      </c>
      <c r="F8" s="46">
        <v>1</v>
      </c>
      <c r="G8" s="46">
        <v>1</v>
      </c>
      <c r="H8" s="80">
        <v>18</v>
      </c>
      <c r="I8" s="63">
        <f t="shared" si="0"/>
        <v>0.88888888888888884</v>
      </c>
      <c r="J8" s="63">
        <v>0.8571428571428571</v>
      </c>
      <c r="K8" s="2"/>
      <c r="L8" s="2" t="s">
        <v>51</v>
      </c>
    </row>
    <row r="9" spans="1:12" s="1" customFormat="1" ht="33.75" customHeight="1" x14ac:dyDescent="0.15">
      <c r="A9" s="196" t="s">
        <v>209</v>
      </c>
      <c r="B9" s="8">
        <v>4</v>
      </c>
      <c r="C9" s="55" t="s">
        <v>119</v>
      </c>
      <c r="D9" s="45">
        <v>1</v>
      </c>
      <c r="E9" s="45">
        <v>17</v>
      </c>
      <c r="F9" s="46">
        <v>0</v>
      </c>
      <c r="G9" s="46">
        <v>0</v>
      </c>
      <c r="H9" s="80">
        <v>18</v>
      </c>
      <c r="I9" s="63">
        <f t="shared" si="0"/>
        <v>1</v>
      </c>
      <c r="J9" s="63">
        <v>0.90476190476190477</v>
      </c>
      <c r="K9" s="2"/>
      <c r="L9" s="2" t="s">
        <v>70</v>
      </c>
    </row>
    <row r="10" spans="1:12" s="1" customFormat="1" ht="33.75" customHeight="1" x14ac:dyDescent="0.15">
      <c r="A10" s="196"/>
      <c r="B10" s="8">
        <v>5</v>
      </c>
      <c r="C10" s="55" t="s">
        <v>120</v>
      </c>
      <c r="D10" s="45">
        <v>0</v>
      </c>
      <c r="E10" s="45">
        <v>9</v>
      </c>
      <c r="F10" s="46">
        <v>7</v>
      </c>
      <c r="G10" s="46">
        <v>2</v>
      </c>
      <c r="H10" s="80">
        <v>18</v>
      </c>
      <c r="I10" s="63">
        <f t="shared" si="0"/>
        <v>0.5</v>
      </c>
      <c r="J10" s="63">
        <v>0.38095238095238093</v>
      </c>
      <c r="K10" s="2"/>
      <c r="L10" s="2" t="s">
        <v>53</v>
      </c>
    </row>
    <row r="11" spans="1:12" s="1" customFormat="1" ht="33.75" customHeight="1" x14ac:dyDescent="0.15">
      <c r="A11" s="196"/>
      <c r="B11" s="8">
        <v>6</v>
      </c>
      <c r="C11" s="54" t="s">
        <v>121</v>
      </c>
      <c r="D11" s="45">
        <v>0</v>
      </c>
      <c r="E11" s="45">
        <v>11</v>
      </c>
      <c r="F11" s="46">
        <v>7</v>
      </c>
      <c r="G11" s="46">
        <v>0</v>
      </c>
      <c r="H11" s="80">
        <v>18</v>
      </c>
      <c r="I11" s="63">
        <f t="shared" si="0"/>
        <v>0.61111111111111116</v>
      </c>
      <c r="J11" s="63">
        <v>0.61904761904761907</v>
      </c>
      <c r="K11" s="2"/>
      <c r="L11" s="2" t="s">
        <v>37</v>
      </c>
    </row>
    <row r="12" spans="1:12" s="1" customFormat="1" ht="33.75" customHeight="1" x14ac:dyDescent="0.15">
      <c r="A12" s="196"/>
      <c r="B12" s="8">
        <v>7</v>
      </c>
      <c r="C12" s="55" t="s">
        <v>122</v>
      </c>
      <c r="D12" s="45">
        <v>2</v>
      </c>
      <c r="E12" s="45">
        <v>14</v>
      </c>
      <c r="F12" s="46">
        <v>2</v>
      </c>
      <c r="G12" s="46">
        <v>0</v>
      </c>
      <c r="H12" s="80">
        <v>18</v>
      </c>
      <c r="I12" s="63">
        <f t="shared" ref="I12" si="1">(D12+E12)/H12</f>
        <v>0.88888888888888884</v>
      </c>
      <c r="J12" s="63">
        <v>0.80952380952380953</v>
      </c>
      <c r="K12" s="4"/>
      <c r="L12" s="4"/>
    </row>
    <row r="13" spans="1:12" s="1" customFormat="1" ht="33.75" customHeight="1" x14ac:dyDescent="0.15">
      <c r="A13" s="196"/>
      <c r="B13" s="8">
        <v>8</v>
      </c>
      <c r="C13" s="55" t="s">
        <v>126</v>
      </c>
      <c r="D13" s="45">
        <v>5</v>
      </c>
      <c r="E13" s="45">
        <v>9</v>
      </c>
      <c r="F13" s="46">
        <v>4</v>
      </c>
      <c r="G13" s="46">
        <v>0</v>
      </c>
      <c r="H13" s="80">
        <v>18</v>
      </c>
      <c r="I13" s="63">
        <f>(D13+E13)/H13</f>
        <v>0.77777777777777779</v>
      </c>
      <c r="J13" s="63">
        <v>0.66666666666666663</v>
      </c>
      <c r="K13" s="2"/>
      <c r="L13" s="2" t="s">
        <v>52</v>
      </c>
    </row>
    <row r="14" spans="1:12" s="1" customFormat="1" ht="33.75" customHeight="1" x14ac:dyDescent="0.15">
      <c r="A14" s="196"/>
      <c r="B14" s="8">
        <v>9</v>
      </c>
      <c r="C14" s="54" t="s">
        <v>123</v>
      </c>
      <c r="D14" s="45">
        <v>2</v>
      </c>
      <c r="E14" s="45">
        <v>10</v>
      </c>
      <c r="F14" s="46">
        <v>6</v>
      </c>
      <c r="G14" s="46">
        <v>0</v>
      </c>
      <c r="H14" s="80">
        <v>18</v>
      </c>
      <c r="I14" s="63">
        <f t="shared" si="0"/>
        <v>0.66666666666666663</v>
      </c>
      <c r="J14" s="63">
        <v>0.66666666666666663</v>
      </c>
      <c r="K14" s="2"/>
      <c r="L14" s="2" t="s">
        <v>54</v>
      </c>
    </row>
    <row r="15" spans="1:12" s="1" customFormat="1" ht="33.75" customHeight="1" x14ac:dyDescent="0.15">
      <c r="A15" s="196"/>
      <c r="B15" s="8">
        <v>10</v>
      </c>
      <c r="C15" s="55" t="s">
        <v>201</v>
      </c>
      <c r="D15" s="45">
        <v>2</v>
      </c>
      <c r="E15" s="45">
        <v>15</v>
      </c>
      <c r="F15" s="46">
        <v>0</v>
      </c>
      <c r="G15" s="46">
        <v>1</v>
      </c>
      <c r="H15" s="80">
        <v>18</v>
      </c>
      <c r="I15" s="63">
        <f t="shared" si="0"/>
        <v>0.94444444444444442</v>
      </c>
      <c r="J15" s="63">
        <v>0.90476190476190477</v>
      </c>
      <c r="K15" s="2"/>
      <c r="L15" s="2" t="s">
        <v>36</v>
      </c>
    </row>
    <row r="16" spans="1:12" ht="33.75" customHeight="1" x14ac:dyDescent="0.15">
      <c r="A16" s="196" t="s">
        <v>210</v>
      </c>
      <c r="B16" s="8">
        <v>11</v>
      </c>
      <c r="C16" s="55" t="s">
        <v>124</v>
      </c>
      <c r="D16" s="45">
        <v>0</v>
      </c>
      <c r="E16" s="45">
        <v>16</v>
      </c>
      <c r="F16" s="46">
        <v>2</v>
      </c>
      <c r="G16" s="46">
        <v>0</v>
      </c>
      <c r="H16" s="80">
        <v>18</v>
      </c>
      <c r="I16" s="63">
        <f>(D16+E16)/H16</f>
        <v>0.88888888888888884</v>
      </c>
      <c r="J16" s="63">
        <v>0.8571428571428571</v>
      </c>
      <c r="L16" s="4" t="s">
        <v>82</v>
      </c>
    </row>
    <row r="17" spans="1:12" ht="33.75" customHeight="1" x14ac:dyDescent="0.15">
      <c r="A17" s="196"/>
      <c r="B17" s="8">
        <v>12</v>
      </c>
      <c r="C17" s="55" t="s">
        <v>202</v>
      </c>
      <c r="D17" s="45">
        <v>3</v>
      </c>
      <c r="E17" s="45">
        <v>13</v>
      </c>
      <c r="F17" s="46">
        <v>2</v>
      </c>
      <c r="G17" s="46">
        <v>0</v>
      </c>
      <c r="H17" s="80">
        <v>18</v>
      </c>
      <c r="I17" s="63">
        <f t="shared" si="0"/>
        <v>0.88888888888888884</v>
      </c>
      <c r="J17" s="63"/>
      <c r="L17" s="4" t="s">
        <v>73</v>
      </c>
    </row>
    <row r="18" spans="1:12" ht="33.75" customHeight="1" x14ac:dyDescent="0.15">
      <c r="A18" s="196"/>
      <c r="B18" s="8">
        <v>13</v>
      </c>
      <c r="C18" s="55" t="s">
        <v>125</v>
      </c>
      <c r="D18" s="45">
        <v>2</v>
      </c>
      <c r="E18" s="45">
        <v>12</v>
      </c>
      <c r="F18" s="46">
        <v>4</v>
      </c>
      <c r="G18" s="46">
        <v>0</v>
      </c>
      <c r="H18" s="80">
        <v>18</v>
      </c>
      <c r="I18" s="63">
        <f>(D18+E18)/H18</f>
        <v>0.77777777777777779</v>
      </c>
      <c r="J18" s="63">
        <v>0.95238095238095233</v>
      </c>
      <c r="K18" s="2"/>
      <c r="L18" s="2" t="s">
        <v>48</v>
      </c>
    </row>
    <row r="19" spans="1:12" ht="33.75" customHeight="1" x14ac:dyDescent="0.15">
      <c r="A19" s="196"/>
      <c r="B19" s="8">
        <v>14</v>
      </c>
      <c r="C19" s="55" t="s">
        <v>230</v>
      </c>
      <c r="D19" s="45">
        <v>3</v>
      </c>
      <c r="E19" s="45">
        <v>11</v>
      </c>
      <c r="F19" s="46">
        <v>4</v>
      </c>
      <c r="G19" s="46">
        <v>0</v>
      </c>
      <c r="H19" s="80">
        <v>18</v>
      </c>
      <c r="I19" s="63">
        <f t="shared" ref="I19:I21" si="2">(D19+E19)/H19</f>
        <v>0.77777777777777779</v>
      </c>
      <c r="J19" s="63">
        <v>0.52380952380952384</v>
      </c>
    </row>
    <row r="20" spans="1:12" ht="33.75" customHeight="1" x14ac:dyDescent="0.15">
      <c r="A20" s="196" t="s">
        <v>211</v>
      </c>
      <c r="B20" s="8">
        <v>15</v>
      </c>
      <c r="C20" s="55" t="s">
        <v>224</v>
      </c>
      <c r="D20" s="45">
        <v>6</v>
      </c>
      <c r="E20" s="45">
        <v>10</v>
      </c>
      <c r="F20" s="46">
        <v>2</v>
      </c>
      <c r="G20" s="46">
        <v>0</v>
      </c>
      <c r="H20" s="80">
        <v>18</v>
      </c>
      <c r="I20" s="63">
        <f t="shared" si="2"/>
        <v>0.88888888888888884</v>
      </c>
      <c r="J20" s="63">
        <v>0.76190476190476186</v>
      </c>
    </row>
    <row r="21" spans="1:12" ht="33.75" customHeight="1" x14ac:dyDescent="0.15">
      <c r="A21" s="196"/>
      <c r="B21" s="8">
        <v>16</v>
      </c>
      <c r="C21" s="55" t="s">
        <v>231</v>
      </c>
      <c r="D21" s="45">
        <v>3</v>
      </c>
      <c r="E21" s="45">
        <v>13</v>
      </c>
      <c r="F21" s="46">
        <v>2</v>
      </c>
      <c r="G21" s="46">
        <v>0</v>
      </c>
      <c r="H21" s="80">
        <v>18</v>
      </c>
      <c r="I21" s="63">
        <f t="shared" si="2"/>
        <v>0.88888888888888884</v>
      </c>
      <c r="J21" s="63">
        <v>0.90476190476190477</v>
      </c>
    </row>
    <row r="22" spans="1:12" ht="13.5" customHeight="1" x14ac:dyDescent="0.15">
      <c r="A22" s="199" t="s">
        <v>174</v>
      </c>
      <c r="B22" s="199"/>
      <c r="C22" s="199"/>
      <c r="D22" s="199"/>
      <c r="E22" s="199"/>
      <c r="F22" s="199"/>
      <c r="G22" s="199"/>
      <c r="H22" s="199"/>
      <c r="I22" s="199"/>
      <c r="J22" s="199"/>
    </row>
    <row r="23" spans="1:12" ht="14.25" customHeight="1" x14ac:dyDescent="0.15">
      <c r="A23" s="200"/>
      <c r="B23" s="200"/>
      <c r="C23" s="200"/>
      <c r="D23" s="200"/>
      <c r="E23" s="200"/>
      <c r="F23" s="200"/>
      <c r="G23" s="200"/>
      <c r="H23" s="200"/>
      <c r="I23" s="200"/>
      <c r="J23" s="200"/>
    </row>
    <row r="24" spans="1:12" ht="260.25" customHeight="1" x14ac:dyDescent="0.15">
      <c r="B24" s="197" t="s">
        <v>184</v>
      </c>
      <c r="C24" s="198"/>
      <c r="D24" s="198"/>
      <c r="E24" s="198"/>
      <c r="F24" s="198"/>
      <c r="G24" s="198"/>
      <c r="H24" s="198"/>
      <c r="I24" s="198"/>
      <c r="J24" s="198"/>
    </row>
    <row r="25" spans="1:12" ht="21" x14ac:dyDescent="0.15">
      <c r="C25" s="4" ph="1"/>
    </row>
    <row r="26" spans="1:12" ht="21" x14ac:dyDescent="0.15">
      <c r="C26" s="4" ph="1"/>
    </row>
    <row r="27" spans="1:12" ht="21" x14ac:dyDescent="0.15">
      <c r="C27" s="4" ph="1"/>
    </row>
    <row r="28" spans="1:12" ht="21" x14ac:dyDescent="0.15">
      <c r="C28" s="4" ph="1"/>
    </row>
    <row r="29" spans="1:12" ht="21" x14ac:dyDescent="0.15">
      <c r="C29" s="4" ph="1"/>
    </row>
    <row r="30" spans="1:12" ht="21" x14ac:dyDescent="0.15">
      <c r="C30" s="4" ph="1"/>
    </row>
    <row r="31" spans="1:12" ht="21" x14ac:dyDescent="0.15">
      <c r="C31" s="4" ph="1"/>
    </row>
    <row r="32" spans="1:12" ht="21" x14ac:dyDescent="0.15">
      <c r="C32" s="4" ph="1"/>
    </row>
    <row r="35" spans="3:3" ht="21" x14ac:dyDescent="0.15">
      <c r="C35" s="4" ph="1"/>
    </row>
    <row r="36" spans="3:3" ht="21" x14ac:dyDescent="0.15">
      <c r="C36" s="4" ph="1"/>
    </row>
    <row r="37" spans="3:3" ht="21" x14ac:dyDescent="0.15">
      <c r="C37" s="4" ph="1"/>
    </row>
    <row r="38" spans="3:3" ht="21" x14ac:dyDescent="0.15">
      <c r="C38" s="4" ph="1"/>
    </row>
    <row r="39" spans="3:3" ht="21" x14ac:dyDescent="0.15">
      <c r="C39" s="4" ph="1"/>
    </row>
    <row r="40" spans="3:3" ht="21" x14ac:dyDescent="0.15">
      <c r="C40" s="4" ph="1"/>
    </row>
    <row r="41" spans="3:3" ht="21" x14ac:dyDescent="0.15">
      <c r="C41" s="4" ph="1"/>
    </row>
    <row r="42" spans="3:3" ht="21" x14ac:dyDescent="0.15">
      <c r="C42" s="4" ph="1"/>
    </row>
    <row r="43" spans="3:3" ht="21" x14ac:dyDescent="0.15">
      <c r="C43" s="4" ph="1"/>
    </row>
    <row r="44" spans="3:3" ht="21" x14ac:dyDescent="0.15">
      <c r="C44" s="4" ph="1"/>
    </row>
    <row r="45" spans="3:3" ht="21" x14ac:dyDescent="0.15">
      <c r="C45" s="4" ph="1"/>
    </row>
  </sheetData>
  <mergeCells count="17">
    <mergeCell ref="H4:H5"/>
    <mergeCell ref="I4:I5"/>
    <mergeCell ref="J4:J5"/>
    <mergeCell ref="A6:A8"/>
    <mergeCell ref="A1:G1"/>
    <mergeCell ref="D3:G3"/>
    <mergeCell ref="C3:C5"/>
    <mergeCell ref="A3:B5"/>
    <mergeCell ref="D4:D5"/>
    <mergeCell ref="E4:E5"/>
    <mergeCell ref="F4:F5"/>
    <mergeCell ref="G4:G5"/>
    <mergeCell ref="B24:J24"/>
    <mergeCell ref="A22:J23"/>
    <mergeCell ref="A9:A15"/>
    <mergeCell ref="A16:A19"/>
    <mergeCell ref="A20:A21"/>
  </mergeCells>
  <phoneticPr fontId="2" type="Hiragana" alignment="distributed"/>
  <conditionalFormatting sqref="I16 I6:J15 J16:J17 I17:J21">
    <cfRule type="cellIs" dxfId="13" priority="16" operator="between">
      <formula>0.9</formula>
      <formula>1</formula>
    </cfRule>
  </conditionalFormatting>
  <conditionalFormatting sqref="I6:I8 I16 I10:J15 J16:J17 I17:J21">
    <cfRule type="cellIs" dxfId="12" priority="12" operator="between">
      <formula>1</formula>
      <formula>0.8</formula>
    </cfRule>
    <cfRule type="cellIs" dxfId="11" priority="15" operator="between">
      <formula>0.9</formula>
      <formula>1</formula>
    </cfRule>
  </conditionalFormatting>
  <conditionalFormatting sqref="I9">
    <cfRule type="cellIs" dxfId="10" priority="11" operator="between">
      <formula>1</formula>
      <formula>0.9</formula>
    </cfRule>
    <cfRule type="cellIs" dxfId="9" priority="14" operator="lessThan">
      <formula>0.8</formula>
    </cfRule>
  </conditionalFormatting>
  <conditionalFormatting sqref="J6:J8">
    <cfRule type="cellIs" dxfId="8" priority="5" operator="between">
      <formula>1</formula>
      <formula>0.9</formula>
    </cfRule>
    <cfRule type="cellIs" dxfId="7" priority="8" operator="between">
      <formula>0.9</formula>
      <formula>1</formula>
    </cfRule>
  </conditionalFormatting>
  <conditionalFormatting sqref="J9 J18:J21">
    <cfRule type="cellIs" dxfId="6" priority="4" operator="equal">
      <formula>1</formula>
    </cfRule>
    <cfRule type="cellIs" dxfId="5" priority="7" operator="equal">
      <formula>1</formula>
    </cfRule>
  </conditionalFormatting>
  <printOptions horizontalCentered="1"/>
  <pageMargins left="0.78740157480314965" right="0.59055118110236227" top="0.59055118110236227" bottom="0.59055118110236227" header="0" footer="0"/>
  <pageSetup paperSize="9" scale="7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4"/>
  <sheetViews>
    <sheetView view="pageBreakPreview" topLeftCell="A7" zoomScale="75" zoomScaleNormal="75" zoomScaleSheetLayoutView="75" workbookViewId="0">
      <selection activeCell="D14" sqref="D14"/>
    </sheetView>
  </sheetViews>
  <sheetFormatPr defaultColWidth="8.875" defaultRowHeight="13.5" x14ac:dyDescent="0.15"/>
  <cols>
    <col min="1" max="1" width="5.375" style="4" customWidth="1"/>
    <col min="2" max="2" width="3.875" style="5" customWidth="1"/>
    <col min="3" max="3" width="52.5" style="85" customWidth="1"/>
    <col min="4" max="7" width="9.375" style="4" customWidth="1"/>
    <col min="8" max="8" width="6.25" style="4" customWidth="1"/>
    <col min="9" max="9" width="13.125" style="4" bestFit="1" customWidth="1"/>
    <col min="10" max="10" width="9" style="4" bestFit="1" customWidth="1"/>
    <col min="11" max="16384" width="8.875" style="4"/>
  </cols>
  <sheetData>
    <row r="1" spans="1:11" ht="52.5" customHeight="1" x14ac:dyDescent="0.2">
      <c r="A1" s="209" t="s">
        <v>203</v>
      </c>
      <c r="B1" s="209"/>
      <c r="C1" s="209"/>
      <c r="D1" s="209"/>
      <c r="E1" s="209"/>
      <c r="F1" s="209"/>
      <c r="G1" s="209"/>
    </row>
    <row r="2" spans="1:11" ht="17.25" customHeight="1" x14ac:dyDescent="0.2">
      <c r="A2" s="116"/>
      <c r="B2" s="116"/>
      <c r="C2" s="116"/>
      <c r="D2" s="117"/>
      <c r="E2" s="117"/>
      <c r="F2" s="117"/>
      <c r="G2" s="117"/>
    </row>
    <row r="3" spans="1:11" ht="33.75" customHeight="1" x14ac:dyDescent="0.15">
      <c r="A3" s="210"/>
      <c r="B3" s="212"/>
      <c r="C3" s="215" t="s">
        <v>0</v>
      </c>
      <c r="D3" s="190" t="s">
        <v>7</v>
      </c>
      <c r="E3" s="191"/>
      <c r="F3" s="191"/>
      <c r="G3" s="218"/>
    </row>
    <row r="4" spans="1:11" ht="33.75" customHeight="1" x14ac:dyDescent="0.15">
      <c r="A4" s="211"/>
      <c r="B4" s="213"/>
      <c r="C4" s="216"/>
      <c r="D4" s="219" t="s">
        <v>34</v>
      </c>
      <c r="E4" s="219" t="s">
        <v>35</v>
      </c>
      <c r="F4" s="176" t="s">
        <v>43</v>
      </c>
      <c r="G4" s="176" t="s">
        <v>42</v>
      </c>
      <c r="H4" s="230" t="s">
        <v>15</v>
      </c>
      <c r="I4" s="172" t="s">
        <v>16</v>
      </c>
      <c r="J4" s="172" t="s">
        <v>32</v>
      </c>
    </row>
    <row r="5" spans="1:11" ht="33.75" customHeight="1" x14ac:dyDescent="0.15">
      <c r="A5" s="211"/>
      <c r="B5" s="214"/>
      <c r="C5" s="217"/>
      <c r="D5" s="220"/>
      <c r="E5" s="220"/>
      <c r="F5" s="177"/>
      <c r="G5" s="177"/>
      <c r="H5" s="230"/>
      <c r="I5" s="173"/>
      <c r="J5" s="173"/>
    </row>
    <row r="6" spans="1:11" ht="33.75" customHeight="1" x14ac:dyDescent="0.15">
      <c r="A6" s="231" t="s">
        <v>136</v>
      </c>
      <c r="B6" s="8">
        <v>1</v>
      </c>
      <c r="C6" s="55" t="s">
        <v>127</v>
      </c>
      <c r="D6" s="48">
        <v>88</v>
      </c>
      <c r="E6" s="48">
        <v>207</v>
      </c>
      <c r="F6" s="47">
        <v>44</v>
      </c>
      <c r="G6" s="47">
        <v>1</v>
      </c>
      <c r="H6" s="49">
        <f>SUM(D6:G6)</f>
        <v>340</v>
      </c>
      <c r="I6" s="93">
        <f>(D6+E6)/H6</f>
        <v>0.86764705882352944</v>
      </c>
      <c r="J6" s="94">
        <v>0.8274932614555256</v>
      </c>
      <c r="K6" s="4" t="s">
        <v>50</v>
      </c>
    </row>
    <row r="7" spans="1:11" ht="33.75" customHeight="1" x14ac:dyDescent="0.15">
      <c r="A7" s="231"/>
      <c r="B7" s="8">
        <v>2</v>
      </c>
      <c r="C7" s="55" t="s">
        <v>128</v>
      </c>
      <c r="D7" s="48">
        <v>131</v>
      </c>
      <c r="E7" s="48">
        <v>190</v>
      </c>
      <c r="F7" s="47">
        <v>18</v>
      </c>
      <c r="G7" s="47">
        <v>1</v>
      </c>
      <c r="H7" s="49">
        <f>SUM(D7:G7)</f>
        <v>340</v>
      </c>
      <c r="I7" s="93">
        <f t="shared" ref="I7:I21" si="0">(D7+E7)/H7</f>
        <v>0.94411764705882351</v>
      </c>
      <c r="J7" s="94">
        <v>0.92183288409703501</v>
      </c>
      <c r="K7" s="4" t="s">
        <v>47</v>
      </c>
    </row>
    <row r="8" spans="1:11" ht="33.75" customHeight="1" x14ac:dyDescent="0.15">
      <c r="A8" s="231"/>
      <c r="B8" s="8">
        <v>3</v>
      </c>
      <c r="C8" s="55" t="s">
        <v>129</v>
      </c>
      <c r="D8" s="48">
        <v>90</v>
      </c>
      <c r="E8" s="48">
        <v>171</v>
      </c>
      <c r="F8" s="47">
        <v>74</v>
      </c>
      <c r="G8" s="47">
        <v>5</v>
      </c>
      <c r="H8" s="49">
        <f>SUM(D8:G8)</f>
        <v>340</v>
      </c>
      <c r="I8" s="93">
        <f t="shared" si="0"/>
        <v>0.76764705882352946</v>
      </c>
      <c r="J8" s="94">
        <v>0.77358490566037741</v>
      </c>
      <c r="K8" s="4" t="s">
        <v>83</v>
      </c>
    </row>
    <row r="9" spans="1:11" ht="33.75" customHeight="1" x14ac:dyDescent="0.15">
      <c r="A9" s="231" t="s">
        <v>12</v>
      </c>
      <c r="B9" s="8">
        <v>4</v>
      </c>
      <c r="C9" s="55" t="s">
        <v>130</v>
      </c>
      <c r="D9" s="48">
        <v>71</v>
      </c>
      <c r="E9" s="48">
        <v>217</v>
      </c>
      <c r="F9" s="47">
        <v>42</v>
      </c>
      <c r="G9" s="47">
        <v>10</v>
      </c>
      <c r="H9" s="49">
        <f>SUM(D9:G9)</f>
        <v>340</v>
      </c>
      <c r="I9" s="93">
        <f t="shared" si="0"/>
        <v>0.84705882352941175</v>
      </c>
      <c r="J9" s="94">
        <v>0.80862533692722371</v>
      </c>
      <c r="K9" s="4" t="s">
        <v>70</v>
      </c>
    </row>
    <row r="10" spans="1:11" ht="33.75" customHeight="1" x14ac:dyDescent="0.15">
      <c r="A10" s="231"/>
      <c r="B10" s="8">
        <v>5</v>
      </c>
      <c r="C10" s="55" t="s">
        <v>131</v>
      </c>
      <c r="D10" s="48">
        <v>63</v>
      </c>
      <c r="E10" s="48">
        <v>205</v>
      </c>
      <c r="F10" s="47">
        <v>67</v>
      </c>
      <c r="G10" s="47">
        <v>5</v>
      </c>
      <c r="H10" s="49">
        <f t="shared" ref="H10:H21" si="1">SUM(D10:G10)</f>
        <v>340</v>
      </c>
      <c r="I10" s="93">
        <f t="shared" si="0"/>
        <v>0.78823529411764703</v>
      </c>
      <c r="J10" s="94">
        <v>0.75202156334231807</v>
      </c>
      <c r="K10" s="4" t="s">
        <v>53</v>
      </c>
    </row>
    <row r="11" spans="1:11" ht="33.75" customHeight="1" x14ac:dyDescent="0.15">
      <c r="A11" s="231"/>
      <c r="B11" s="8">
        <v>6</v>
      </c>
      <c r="C11" s="55" t="s">
        <v>204</v>
      </c>
      <c r="D11" s="48">
        <v>51</v>
      </c>
      <c r="E11" s="48">
        <v>190</v>
      </c>
      <c r="F11" s="47">
        <v>88</v>
      </c>
      <c r="G11" s="47">
        <v>11</v>
      </c>
      <c r="H11" s="49">
        <f t="shared" si="1"/>
        <v>340</v>
      </c>
      <c r="I11" s="93">
        <f t="shared" ref="I11" si="2">(D11+E11)/H11</f>
        <v>0.70882352941176474</v>
      </c>
      <c r="J11" s="94">
        <v>0.66307277628032346</v>
      </c>
    </row>
    <row r="12" spans="1:11" ht="33.75" customHeight="1" x14ac:dyDescent="0.15">
      <c r="A12" s="231"/>
      <c r="B12" s="8">
        <v>7</v>
      </c>
      <c r="C12" s="132" t="s">
        <v>135</v>
      </c>
      <c r="D12" s="115">
        <v>48</v>
      </c>
      <c r="E12" s="48">
        <v>196</v>
      </c>
      <c r="F12" s="47">
        <v>87</v>
      </c>
      <c r="G12" s="47">
        <v>9</v>
      </c>
      <c r="H12" s="49">
        <f t="shared" si="1"/>
        <v>340</v>
      </c>
      <c r="I12" s="93">
        <f>(D12+E12)/H12</f>
        <v>0.71764705882352942</v>
      </c>
      <c r="J12" s="94">
        <v>0.65229110512129385</v>
      </c>
      <c r="K12" s="4" t="s">
        <v>52</v>
      </c>
    </row>
    <row r="13" spans="1:11" ht="33.75" customHeight="1" x14ac:dyDescent="0.15">
      <c r="A13" s="231"/>
      <c r="B13" s="8">
        <v>8</v>
      </c>
      <c r="C13" s="54" t="s">
        <v>205</v>
      </c>
      <c r="D13" s="48">
        <v>75</v>
      </c>
      <c r="E13" s="48">
        <v>84</v>
      </c>
      <c r="F13" s="47">
        <v>131</v>
      </c>
      <c r="G13" s="47">
        <v>50</v>
      </c>
      <c r="H13" s="49">
        <f t="shared" si="1"/>
        <v>340</v>
      </c>
      <c r="I13" s="93">
        <f t="shared" si="0"/>
        <v>0.46764705882352942</v>
      </c>
      <c r="J13" s="94">
        <v>0.52021563342318056</v>
      </c>
      <c r="K13" s="4" t="s">
        <v>55</v>
      </c>
    </row>
    <row r="14" spans="1:11" ht="33.75" customHeight="1" x14ac:dyDescent="0.15">
      <c r="A14" s="231"/>
      <c r="B14" s="8">
        <v>9</v>
      </c>
      <c r="C14" s="55" t="s">
        <v>206</v>
      </c>
      <c r="D14" s="48">
        <v>77</v>
      </c>
      <c r="E14" s="48">
        <v>126</v>
      </c>
      <c r="F14" s="47">
        <v>116</v>
      </c>
      <c r="G14" s="47">
        <v>21</v>
      </c>
      <c r="H14" s="49">
        <f t="shared" si="1"/>
        <v>340</v>
      </c>
      <c r="I14" s="93">
        <f t="shared" si="0"/>
        <v>0.59705882352941175</v>
      </c>
      <c r="J14" s="94">
        <v>0.59299191374663074</v>
      </c>
      <c r="K14" s="4" t="s">
        <v>36</v>
      </c>
    </row>
    <row r="15" spans="1:11" ht="33.75" customHeight="1" x14ac:dyDescent="0.15">
      <c r="A15" s="236" t="s">
        <v>13</v>
      </c>
      <c r="B15" s="8">
        <v>10</v>
      </c>
      <c r="C15" s="55" t="s">
        <v>132</v>
      </c>
      <c r="D15" s="48">
        <v>149</v>
      </c>
      <c r="E15" s="48">
        <v>172</v>
      </c>
      <c r="F15" s="47">
        <v>16</v>
      </c>
      <c r="G15" s="47">
        <v>3</v>
      </c>
      <c r="H15" s="49">
        <f t="shared" si="1"/>
        <v>340</v>
      </c>
      <c r="I15" s="93">
        <f>(D15+E15)/H15</f>
        <v>0.94411764705882351</v>
      </c>
      <c r="J15" s="93">
        <v>0.9460916442048517</v>
      </c>
      <c r="K15" s="4" t="s">
        <v>49</v>
      </c>
    </row>
    <row r="16" spans="1:11" ht="33.75" customHeight="1" x14ac:dyDescent="0.15">
      <c r="A16" s="237"/>
      <c r="B16" s="8">
        <v>11</v>
      </c>
      <c r="C16" s="55" t="s">
        <v>226</v>
      </c>
      <c r="D16" s="48">
        <v>107</v>
      </c>
      <c r="E16" s="48">
        <v>198</v>
      </c>
      <c r="F16" s="47">
        <v>28</v>
      </c>
      <c r="G16" s="47">
        <v>7</v>
      </c>
      <c r="H16" s="49">
        <f t="shared" si="1"/>
        <v>340</v>
      </c>
      <c r="I16" s="93">
        <f t="shared" si="0"/>
        <v>0.8970588235294118</v>
      </c>
      <c r="J16" s="93">
        <v>0.8571428571428571</v>
      </c>
      <c r="K16" s="4" t="s">
        <v>71</v>
      </c>
    </row>
    <row r="17" spans="1:11" ht="33.75" customHeight="1" x14ac:dyDescent="0.15">
      <c r="A17" s="237"/>
      <c r="B17" s="8">
        <v>12</v>
      </c>
      <c r="C17" s="55" t="s">
        <v>133</v>
      </c>
      <c r="D17" s="48">
        <v>112</v>
      </c>
      <c r="E17" s="48">
        <v>199</v>
      </c>
      <c r="F17" s="47">
        <v>25</v>
      </c>
      <c r="G17" s="47">
        <v>3</v>
      </c>
      <c r="H17" s="49">
        <f t="shared" si="1"/>
        <v>339</v>
      </c>
      <c r="I17" s="93">
        <f>(D17+E17)/H17</f>
        <v>0.91740412979351027</v>
      </c>
      <c r="J17" s="94">
        <v>0.88948787061994605</v>
      </c>
      <c r="K17" s="4" t="s">
        <v>48</v>
      </c>
    </row>
    <row r="18" spans="1:11" ht="33.75" customHeight="1" x14ac:dyDescent="0.15">
      <c r="A18" s="237"/>
      <c r="B18" s="8">
        <v>13</v>
      </c>
      <c r="C18" s="55" t="s">
        <v>207</v>
      </c>
      <c r="D18" s="48">
        <v>85</v>
      </c>
      <c r="E18" s="48">
        <v>184</v>
      </c>
      <c r="F18" s="47">
        <v>66</v>
      </c>
      <c r="G18" s="47">
        <v>5</v>
      </c>
      <c r="H18" s="49">
        <f>SUM(D18:G18)</f>
        <v>340</v>
      </c>
      <c r="I18" s="93">
        <f t="shared" si="0"/>
        <v>0.79117647058823526</v>
      </c>
      <c r="J18" s="93">
        <v>0.73854447439353099</v>
      </c>
      <c r="K18" s="4" t="s">
        <v>56</v>
      </c>
    </row>
    <row r="19" spans="1:11" ht="33.75" customHeight="1" x14ac:dyDescent="0.15">
      <c r="A19" s="181"/>
      <c r="B19" s="8">
        <v>14</v>
      </c>
      <c r="C19" s="55" t="s">
        <v>208</v>
      </c>
      <c r="D19" s="48">
        <v>153</v>
      </c>
      <c r="E19" s="48">
        <v>134</v>
      </c>
      <c r="F19" s="47">
        <v>47</v>
      </c>
      <c r="G19" s="47">
        <v>6</v>
      </c>
      <c r="H19" s="49">
        <f>SUM(D19:G19)</f>
        <v>340</v>
      </c>
      <c r="I19" s="93">
        <f t="shared" si="0"/>
        <v>0.84411764705882353</v>
      </c>
      <c r="J19" s="93">
        <v>0.81</v>
      </c>
    </row>
    <row r="20" spans="1:11" ht="33.75" customHeight="1" x14ac:dyDescent="0.15">
      <c r="A20" s="232" t="s">
        <v>139</v>
      </c>
      <c r="B20" s="8">
        <v>15</v>
      </c>
      <c r="C20" s="55" t="s">
        <v>225</v>
      </c>
      <c r="D20" s="48">
        <v>129</v>
      </c>
      <c r="E20" s="48">
        <v>171</v>
      </c>
      <c r="F20" s="47">
        <v>40</v>
      </c>
      <c r="G20" s="47">
        <v>0</v>
      </c>
      <c r="H20" s="49">
        <f t="shared" si="1"/>
        <v>340</v>
      </c>
      <c r="I20" s="93">
        <f t="shared" si="0"/>
        <v>0.88235294117647056</v>
      </c>
      <c r="J20" s="93">
        <v>0.70350404312668469</v>
      </c>
      <c r="K20" s="4" t="s">
        <v>59</v>
      </c>
    </row>
    <row r="21" spans="1:11" ht="33.75" customHeight="1" x14ac:dyDescent="0.15">
      <c r="A21" s="232"/>
      <c r="B21" s="8">
        <v>16</v>
      </c>
      <c r="C21" s="55" t="s">
        <v>134</v>
      </c>
      <c r="D21" s="48">
        <v>169</v>
      </c>
      <c r="E21" s="48">
        <v>134</v>
      </c>
      <c r="F21" s="47">
        <v>34</v>
      </c>
      <c r="G21" s="47">
        <v>3</v>
      </c>
      <c r="H21" s="49">
        <f t="shared" si="1"/>
        <v>340</v>
      </c>
      <c r="I21" s="93">
        <f t="shared" si="0"/>
        <v>0.89117647058823535</v>
      </c>
      <c r="J21" s="93">
        <v>0.86792452830188682</v>
      </c>
      <c r="K21" s="4" t="s">
        <v>72</v>
      </c>
    </row>
    <row r="22" spans="1:11" ht="15" customHeight="1" x14ac:dyDescent="0.15">
      <c r="A22" s="114"/>
      <c r="B22" s="6"/>
      <c r="C22" s="84"/>
      <c r="D22" s="6"/>
      <c r="E22" s="6"/>
      <c r="F22" s="6"/>
      <c r="G22" s="6"/>
    </row>
    <row r="23" spans="1:11" ht="25.5" customHeight="1" x14ac:dyDescent="0.15">
      <c r="A23" s="234" t="s">
        <v>175</v>
      </c>
      <c r="B23" s="235"/>
      <c r="C23" s="235"/>
      <c r="D23" s="235"/>
      <c r="E23" s="235"/>
      <c r="F23" s="235"/>
      <c r="G23" s="235"/>
      <c r="H23" s="235"/>
      <c r="I23" s="235"/>
      <c r="J23" s="235"/>
    </row>
    <row r="24" spans="1:11" ht="247.5" customHeight="1" x14ac:dyDescent="0.15">
      <c r="A24" s="138"/>
      <c r="B24" s="197" t="s">
        <v>185</v>
      </c>
      <c r="C24" s="233"/>
      <c r="D24" s="233"/>
      <c r="E24" s="233"/>
      <c r="F24" s="233"/>
      <c r="G24" s="233"/>
      <c r="H24" s="233"/>
      <c r="I24" s="233"/>
      <c r="J24" s="233"/>
    </row>
    <row r="25" spans="1:11" ht="12" customHeight="1" x14ac:dyDescent="0.15">
      <c r="A25" s="109"/>
      <c r="B25" s="109"/>
      <c r="C25" s="109"/>
      <c r="D25" s="109"/>
      <c r="E25" s="109"/>
      <c r="F25" s="109"/>
      <c r="G25" s="109"/>
      <c r="H25" s="109"/>
      <c r="I25" s="109"/>
      <c r="J25" s="109"/>
    </row>
    <row r="26" spans="1:11" ht="24.75" customHeight="1" x14ac:dyDescent="0.15">
      <c r="A26" s="221"/>
      <c r="B26" s="222"/>
      <c r="C26" s="222"/>
      <c r="D26" s="222"/>
      <c r="E26" s="222"/>
      <c r="F26" s="222"/>
      <c r="G26" s="222"/>
      <c r="H26" s="222"/>
      <c r="I26" s="222"/>
      <c r="J26" s="223"/>
    </row>
    <row r="27" spans="1:11" ht="25.5" customHeight="1" x14ac:dyDescent="0.15">
      <c r="A27" s="227"/>
      <c r="B27" s="228"/>
      <c r="C27" s="228"/>
      <c r="D27" s="228"/>
      <c r="E27" s="228"/>
      <c r="F27" s="228"/>
      <c r="G27" s="228"/>
      <c r="H27" s="228"/>
      <c r="I27" s="228"/>
      <c r="J27" s="229"/>
    </row>
    <row r="28" spans="1:11" ht="12" customHeight="1" x14ac:dyDescent="0.2">
      <c r="A28" s="14"/>
      <c r="B28" s="118"/>
      <c r="C28" s="119"/>
      <c r="D28" s="14"/>
      <c r="E28" s="14"/>
      <c r="F28" s="14"/>
      <c r="G28" s="14"/>
      <c r="H28" s="14"/>
      <c r="I28" s="14"/>
      <c r="J28" s="14"/>
    </row>
    <row r="29" spans="1:11" ht="33.75" customHeight="1" x14ac:dyDescent="0.15">
      <c r="A29" s="221"/>
      <c r="B29" s="222"/>
      <c r="C29" s="222"/>
      <c r="D29" s="222"/>
      <c r="E29" s="222"/>
      <c r="F29" s="222"/>
      <c r="G29" s="222"/>
      <c r="H29" s="222"/>
      <c r="I29" s="222"/>
      <c r="J29" s="223"/>
    </row>
    <row r="30" spans="1:11" ht="21" customHeight="1" x14ac:dyDescent="0.15">
      <c r="A30" s="224"/>
      <c r="B30" s="225"/>
      <c r="C30" s="225"/>
      <c r="D30" s="225"/>
      <c r="E30" s="225"/>
      <c r="F30" s="225"/>
      <c r="G30" s="225"/>
      <c r="H30" s="225"/>
      <c r="I30" s="225"/>
      <c r="J30" s="226"/>
    </row>
    <row r="31" spans="1:11" ht="21" customHeight="1" x14ac:dyDescent="0.15">
      <c r="A31" s="227"/>
      <c r="B31" s="228"/>
      <c r="C31" s="228"/>
      <c r="D31" s="228"/>
      <c r="E31" s="228"/>
      <c r="F31" s="228"/>
      <c r="G31" s="228"/>
      <c r="H31" s="228"/>
      <c r="I31" s="228"/>
      <c r="J31" s="229"/>
    </row>
    <row r="32" spans="1:11" ht="12" customHeight="1" x14ac:dyDescent="0.15">
      <c r="A32" s="238"/>
      <c r="B32" s="238"/>
      <c r="C32" s="238"/>
      <c r="D32" s="238"/>
      <c r="E32" s="238"/>
      <c r="F32" s="238"/>
      <c r="G32" s="238"/>
      <c r="H32" s="238"/>
      <c r="I32" s="238"/>
      <c r="J32" s="238"/>
    </row>
    <row r="33" spans="1:10" ht="30.75" customHeight="1" x14ac:dyDescent="0.15">
      <c r="A33" s="239"/>
      <c r="B33" s="240"/>
      <c r="C33" s="240"/>
      <c r="D33" s="240"/>
      <c r="E33" s="240"/>
      <c r="F33" s="240"/>
      <c r="G33" s="240"/>
      <c r="H33" s="240"/>
      <c r="I33" s="240"/>
      <c r="J33" s="241"/>
    </row>
    <row r="34" spans="1:10" ht="12" customHeight="1" x14ac:dyDescent="0.15">
      <c r="A34" s="238"/>
      <c r="B34" s="238"/>
      <c r="C34" s="238"/>
      <c r="D34" s="238"/>
      <c r="E34" s="238"/>
      <c r="F34" s="238"/>
      <c r="G34" s="238"/>
      <c r="H34" s="238"/>
      <c r="I34" s="238"/>
      <c r="J34" s="238"/>
    </row>
    <row r="35" spans="1:10" ht="33.75" customHeight="1" x14ac:dyDescent="0.15">
      <c r="A35" s="221"/>
      <c r="B35" s="222"/>
      <c r="C35" s="222"/>
      <c r="D35" s="222"/>
      <c r="E35" s="222"/>
      <c r="F35" s="222"/>
      <c r="G35" s="222"/>
      <c r="H35" s="222"/>
      <c r="I35" s="222"/>
      <c r="J35" s="223"/>
    </row>
    <row r="36" spans="1:10" ht="33.75" customHeight="1" x14ac:dyDescent="0.15">
      <c r="A36" s="224"/>
      <c r="B36" s="225"/>
      <c r="C36" s="225"/>
      <c r="D36" s="225"/>
      <c r="E36" s="225"/>
      <c r="F36" s="225"/>
      <c r="G36" s="225"/>
      <c r="H36" s="225"/>
      <c r="I36" s="225"/>
      <c r="J36" s="226"/>
    </row>
    <row r="37" spans="1:10" ht="21.75" customHeight="1" x14ac:dyDescent="0.15">
      <c r="A37" s="227"/>
      <c r="B37" s="228"/>
      <c r="C37" s="228"/>
      <c r="D37" s="228"/>
      <c r="E37" s="228"/>
      <c r="F37" s="228"/>
      <c r="G37" s="228"/>
      <c r="H37" s="228"/>
      <c r="I37" s="228"/>
      <c r="J37" s="229"/>
    </row>
    <row r="38" spans="1:10" ht="12" customHeight="1" x14ac:dyDescent="0.15">
      <c r="A38" s="238"/>
      <c r="B38" s="238"/>
      <c r="C38" s="238"/>
      <c r="D38" s="238"/>
      <c r="E38" s="238"/>
      <c r="F38" s="238"/>
      <c r="G38" s="238"/>
      <c r="H38" s="238"/>
      <c r="I38" s="238"/>
      <c r="J38" s="238"/>
    </row>
    <row r="39" spans="1:10" ht="33.75" customHeight="1" x14ac:dyDescent="0.15">
      <c r="A39" s="221"/>
      <c r="B39" s="222"/>
      <c r="C39" s="222"/>
      <c r="D39" s="222"/>
      <c r="E39" s="222"/>
      <c r="F39" s="222"/>
      <c r="G39" s="222"/>
      <c r="H39" s="222"/>
      <c r="I39" s="222"/>
      <c r="J39" s="223"/>
    </row>
    <row r="40" spans="1:10" ht="24.75" customHeight="1" x14ac:dyDescent="0.15">
      <c r="A40" s="227"/>
      <c r="B40" s="228"/>
      <c r="C40" s="228"/>
      <c r="D40" s="228"/>
      <c r="E40" s="228"/>
      <c r="F40" s="228"/>
      <c r="G40" s="228"/>
      <c r="H40" s="228"/>
      <c r="I40" s="228"/>
      <c r="J40" s="229"/>
    </row>
    <row r="41" spans="1:10" ht="33.75" customHeight="1" x14ac:dyDescent="0.15">
      <c r="A41" s="120"/>
      <c r="B41" s="120"/>
      <c r="C41" s="121"/>
      <c r="D41" s="120"/>
      <c r="E41" s="120"/>
      <c r="F41" s="120"/>
      <c r="G41" s="120"/>
      <c r="H41" s="120"/>
      <c r="I41" s="120"/>
      <c r="J41" s="120"/>
    </row>
    <row r="42" spans="1:10" ht="33.75" customHeight="1" x14ac:dyDescent="0.15">
      <c r="A42" s="120"/>
      <c r="B42" s="120"/>
      <c r="C42" s="121"/>
      <c r="D42" s="120"/>
      <c r="E42" s="120"/>
      <c r="F42" s="120"/>
      <c r="G42" s="120"/>
      <c r="H42" s="120"/>
      <c r="I42" s="120"/>
      <c r="J42" s="120"/>
    </row>
    <row r="43" spans="1:10" ht="33.75" customHeight="1" x14ac:dyDescent="0.15">
      <c r="A43" s="120"/>
      <c r="B43" s="120"/>
      <c r="C43" s="121"/>
      <c r="D43" s="120"/>
      <c r="E43" s="120"/>
      <c r="F43" s="120"/>
      <c r="G43" s="120"/>
      <c r="H43" s="120"/>
      <c r="I43" s="120"/>
      <c r="J43" s="120"/>
    </row>
    <row r="44" spans="1:10" ht="33.75" customHeight="1" x14ac:dyDescent="0.15">
      <c r="A44" s="120"/>
      <c r="B44" s="120"/>
      <c r="C44" s="121"/>
      <c r="D44" s="120"/>
      <c r="E44" s="120"/>
      <c r="F44" s="120"/>
      <c r="G44" s="120"/>
      <c r="H44" s="120"/>
      <c r="I44" s="120"/>
      <c r="J44" s="120"/>
    </row>
    <row r="45" spans="1:10" ht="33.75" customHeight="1" x14ac:dyDescent="0.2">
      <c r="A45" s="14"/>
      <c r="B45" s="118"/>
      <c r="C45" s="119"/>
      <c r="D45" s="14"/>
      <c r="E45" s="14"/>
      <c r="F45" s="14"/>
      <c r="G45" s="14"/>
      <c r="H45" s="14"/>
      <c r="I45" s="14"/>
      <c r="J45" s="14"/>
    </row>
    <row r="46" spans="1:10" ht="33.75" customHeight="1" x14ac:dyDescent="0.2">
      <c r="A46" s="14"/>
      <c r="B46" s="118"/>
      <c r="C46" s="119"/>
      <c r="D46" s="14"/>
      <c r="E46" s="14"/>
      <c r="F46" s="14"/>
      <c r="G46" s="14"/>
      <c r="H46" s="14"/>
      <c r="I46" s="14"/>
      <c r="J46" s="14"/>
    </row>
    <row r="47" spans="1:10" ht="33.75" customHeight="1" x14ac:dyDescent="0.2">
      <c r="A47" s="14"/>
      <c r="B47" s="118"/>
      <c r="C47" s="119"/>
      <c r="D47" s="14"/>
      <c r="E47" s="14"/>
      <c r="F47" s="14"/>
      <c r="G47" s="14"/>
      <c r="H47" s="14"/>
      <c r="I47" s="14"/>
      <c r="J47" s="14"/>
    </row>
    <row r="48" spans="1:10" ht="33.75" customHeight="1" x14ac:dyDescent="0.2">
      <c r="A48" s="14"/>
      <c r="B48" s="118"/>
      <c r="C48" s="119"/>
      <c r="D48" s="14"/>
      <c r="E48" s="14"/>
      <c r="F48" s="14"/>
      <c r="G48" s="14"/>
      <c r="H48" s="14"/>
      <c r="I48" s="14"/>
      <c r="J48" s="14"/>
    </row>
    <row r="49" spans="1:10" ht="33.75" customHeight="1" x14ac:dyDescent="0.2">
      <c r="A49" s="14"/>
      <c r="B49" s="118"/>
      <c r="C49" s="119"/>
      <c r="D49" s="14"/>
      <c r="E49" s="14"/>
      <c r="F49" s="14"/>
      <c r="G49" s="14"/>
      <c r="H49" s="14"/>
      <c r="I49" s="14"/>
      <c r="J49" s="14"/>
    </row>
    <row r="50" spans="1:10" ht="33.75" customHeight="1" x14ac:dyDescent="0.2">
      <c r="A50" s="14"/>
      <c r="B50" s="118"/>
      <c r="C50" s="119"/>
      <c r="D50" s="14"/>
      <c r="E50" s="14"/>
      <c r="F50" s="14"/>
      <c r="G50" s="14"/>
      <c r="H50" s="14"/>
      <c r="I50" s="14"/>
      <c r="J50" s="14"/>
    </row>
    <row r="51" spans="1:10" ht="33.75" customHeight="1" x14ac:dyDescent="0.2">
      <c r="A51" s="14"/>
      <c r="B51" s="118"/>
      <c r="C51" s="119"/>
      <c r="D51" s="14"/>
      <c r="E51" s="14"/>
      <c r="F51" s="14"/>
      <c r="G51" s="14"/>
      <c r="H51" s="14"/>
      <c r="I51" s="14"/>
      <c r="J51" s="14"/>
    </row>
    <row r="52" spans="1:10" ht="33.75" customHeight="1" x14ac:dyDescent="0.2">
      <c r="A52" s="14"/>
      <c r="B52" s="118"/>
      <c r="C52" s="119"/>
      <c r="D52" s="14"/>
      <c r="E52" s="14"/>
      <c r="F52" s="14"/>
      <c r="G52" s="14"/>
      <c r="H52" s="14"/>
      <c r="I52" s="14"/>
      <c r="J52" s="14"/>
    </row>
    <row r="53" spans="1:10" ht="33.75" customHeight="1" x14ac:dyDescent="0.2">
      <c r="A53" s="14"/>
      <c r="B53" s="118"/>
      <c r="C53" s="119"/>
      <c r="D53" s="14"/>
      <c r="E53" s="14"/>
      <c r="F53" s="14"/>
      <c r="G53" s="14"/>
      <c r="H53" s="14"/>
      <c r="I53" s="14"/>
      <c r="J53" s="14"/>
    </row>
    <row r="54" spans="1:10" ht="33.75" customHeight="1" x14ac:dyDescent="0.2">
      <c r="A54" s="14"/>
      <c r="B54" s="118"/>
      <c r="C54" s="119"/>
      <c r="D54" s="14"/>
      <c r="E54" s="14"/>
      <c r="F54" s="14"/>
      <c r="G54" s="14"/>
      <c r="H54" s="14"/>
      <c r="I54" s="14"/>
      <c r="J54" s="14"/>
    </row>
    <row r="55" spans="1:10" ht="33.75" customHeight="1" x14ac:dyDescent="0.2">
      <c r="A55" s="14"/>
      <c r="B55" s="118"/>
      <c r="C55" s="119"/>
      <c r="D55" s="14"/>
      <c r="E55" s="14"/>
      <c r="F55" s="14"/>
      <c r="G55" s="14"/>
      <c r="H55" s="14"/>
      <c r="I55" s="14"/>
      <c r="J55" s="14"/>
    </row>
    <row r="56" spans="1:10" ht="33.75" customHeight="1" x14ac:dyDescent="0.2">
      <c r="A56" s="14"/>
      <c r="B56" s="118"/>
      <c r="C56" s="119"/>
      <c r="D56" s="14"/>
      <c r="E56" s="14"/>
      <c r="F56" s="14"/>
      <c r="G56" s="14"/>
      <c r="H56" s="14"/>
      <c r="I56" s="14"/>
      <c r="J56" s="14"/>
    </row>
    <row r="57" spans="1:10" ht="33.75" customHeight="1" x14ac:dyDescent="0.2">
      <c r="A57" s="14"/>
      <c r="B57" s="118"/>
      <c r="C57" s="119"/>
      <c r="D57" s="14"/>
      <c r="E57" s="14"/>
      <c r="F57" s="14"/>
      <c r="G57" s="14"/>
      <c r="H57" s="14"/>
      <c r="I57" s="14"/>
      <c r="J57" s="14"/>
    </row>
    <row r="58" spans="1:10" ht="33.75" customHeight="1" x14ac:dyDescent="0.2">
      <c r="A58" s="14"/>
      <c r="B58" s="118"/>
      <c r="C58" s="119"/>
      <c r="D58" s="14"/>
      <c r="E58" s="14"/>
      <c r="F58" s="14"/>
      <c r="G58" s="14"/>
      <c r="H58" s="14"/>
      <c r="I58" s="14"/>
      <c r="J58" s="14"/>
    </row>
    <row r="59" spans="1:10" ht="33.75" customHeight="1" x14ac:dyDescent="0.2">
      <c r="A59" s="14"/>
      <c r="B59" s="118"/>
      <c r="C59" s="119"/>
      <c r="D59" s="14"/>
      <c r="E59" s="14"/>
      <c r="F59" s="14"/>
      <c r="G59" s="14"/>
      <c r="H59" s="14"/>
      <c r="I59" s="14"/>
      <c r="J59" s="14"/>
    </row>
    <row r="60" spans="1:10" ht="33.75" customHeight="1" x14ac:dyDescent="0.2">
      <c r="A60" s="14"/>
      <c r="B60" s="118"/>
      <c r="C60" s="119"/>
      <c r="D60" s="14"/>
      <c r="E60" s="14"/>
      <c r="F60" s="14"/>
      <c r="G60" s="14"/>
      <c r="H60" s="14"/>
      <c r="I60" s="14"/>
      <c r="J60" s="14"/>
    </row>
    <row r="61" spans="1:10" ht="33.75" customHeight="1" x14ac:dyDescent="0.2">
      <c r="A61" s="14"/>
      <c r="B61" s="118"/>
      <c r="C61" s="119"/>
      <c r="D61" s="14"/>
      <c r="E61" s="14"/>
      <c r="F61" s="14"/>
      <c r="G61" s="14"/>
      <c r="H61" s="14"/>
      <c r="I61" s="14"/>
      <c r="J61" s="14"/>
    </row>
    <row r="62" spans="1:10" ht="33.75" customHeight="1" x14ac:dyDescent="0.2">
      <c r="A62" s="14"/>
      <c r="B62" s="118"/>
      <c r="C62" s="119"/>
      <c r="D62" s="14"/>
      <c r="E62" s="14"/>
      <c r="F62" s="14"/>
      <c r="G62" s="14"/>
      <c r="H62" s="14"/>
      <c r="I62" s="14"/>
      <c r="J62" s="14"/>
    </row>
    <row r="63" spans="1:10" ht="33.75" customHeight="1" x14ac:dyDescent="0.2">
      <c r="A63" s="14"/>
      <c r="B63" s="118"/>
      <c r="C63" s="119"/>
      <c r="D63" s="14"/>
      <c r="E63" s="14"/>
      <c r="F63" s="14"/>
      <c r="G63" s="14"/>
      <c r="H63" s="14"/>
      <c r="I63" s="14"/>
      <c r="J63" s="14"/>
    </row>
    <row r="64" spans="1:10" ht="33.75" customHeight="1" x14ac:dyDescent="0.2">
      <c r="A64" s="14"/>
      <c r="B64" s="118"/>
      <c r="C64" s="119"/>
      <c r="D64" s="14"/>
      <c r="E64" s="14"/>
      <c r="F64" s="14"/>
      <c r="G64" s="14"/>
      <c r="H64" s="14"/>
      <c r="I64" s="14"/>
      <c r="J64" s="14"/>
    </row>
    <row r="65" spans="1:10" ht="33.75" customHeight="1" x14ac:dyDescent="0.2">
      <c r="A65" s="14"/>
      <c r="B65" s="118"/>
      <c r="C65" s="119"/>
      <c r="D65" s="14"/>
      <c r="E65" s="14"/>
      <c r="F65" s="14"/>
      <c r="G65" s="14"/>
      <c r="H65" s="14"/>
      <c r="I65" s="14"/>
      <c r="J65" s="14"/>
    </row>
    <row r="66" spans="1:10" ht="33.75" customHeight="1" x14ac:dyDescent="0.2">
      <c r="A66" s="14"/>
      <c r="B66" s="118"/>
      <c r="C66" s="119"/>
      <c r="D66" s="14"/>
      <c r="E66" s="14"/>
      <c r="F66" s="14"/>
      <c r="G66" s="14"/>
      <c r="H66" s="14"/>
      <c r="I66" s="14"/>
      <c r="J66" s="14"/>
    </row>
    <row r="67" spans="1:10" ht="33.75" customHeight="1" x14ac:dyDescent="0.2">
      <c r="A67" s="14"/>
      <c r="B67" s="118"/>
      <c r="C67" s="119"/>
      <c r="D67" s="14"/>
      <c r="E67" s="14"/>
      <c r="F67" s="14"/>
      <c r="G67" s="14"/>
      <c r="H67" s="14"/>
      <c r="I67" s="14"/>
      <c r="J67" s="14"/>
    </row>
    <row r="68" spans="1:10" ht="33.75" customHeight="1" x14ac:dyDescent="0.2">
      <c r="A68" s="14"/>
      <c r="B68" s="118"/>
      <c r="C68" s="119"/>
      <c r="D68" s="14"/>
      <c r="E68" s="14"/>
      <c r="F68" s="14"/>
      <c r="G68" s="14"/>
      <c r="H68" s="14"/>
      <c r="I68" s="14"/>
      <c r="J68" s="14"/>
    </row>
    <row r="69" spans="1:10" ht="33.75" customHeight="1" x14ac:dyDescent="0.2">
      <c r="A69" s="14"/>
      <c r="B69" s="118"/>
      <c r="C69" s="119"/>
      <c r="D69" s="14"/>
      <c r="E69" s="14"/>
      <c r="F69" s="14"/>
      <c r="G69" s="14"/>
      <c r="H69" s="14"/>
      <c r="I69" s="14"/>
      <c r="J69" s="14"/>
    </row>
    <row r="70" spans="1:10" ht="33.75" customHeight="1" x14ac:dyDescent="0.2">
      <c r="A70" s="14"/>
      <c r="B70" s="118"/>
      <c r="C70" s="119"/>
      <c r="D70" s="14"/>
      <c r="E70" s="14"/>
      <c r="F70" s="14"/>
      <c r="G70" s="14"/>
      <c r="H70" s="14"/>
      <c r="I70" s="14"/>
      <c r="J70" s="14"/>
    </row>
    <row r="71" spans="1:10" ht="33.75" customHeight="1" x14ac:dyDescent="0.2">
      <c r="A71" s="14"/>
      <c r="B71" s="118"/>
      <c r="C71" s="119"/>
      <c r="D71" s="14"/>
      <c r="E71" s="14"/>
      <c r="F71" s="14"/>
      <c r="G71" s="14"/>
      <c r="H71" s="14"/>
      <c r="I71" s="14"/>
      <c r="J71" s="14"/>
    </row>
    <row r="72" spans="1:10" ht="33.75" customHeight="1" x14ac:dyDescent="0.2">
      <c r="A72" s="14"/>
      <c r="B72" s="118"/>
      <c r="C72" s="119"/>
      <c r="D72" s="14"/>
      <c r="E72" s="14"/>
      <c r="F72" s="14"/>
      <c r="G72" s="14"/>
      <c r="H72" s="14"/>
      <c r="I72" s="14"/>
      <c r="J72" s="14"/>
    </row>
    <row r="73" spans="1:10" ht="33.75" customHeight="1" x14ac:dyDescent="0.2">
      <c r="A73" s="14"/>
      <c r="B73" s="118"/>
      <c r="C73" s="119"/>
      <c r="D73" s="14"/>
      <c r="E73" s="14"/>
      <c r="F73" s="14"/>
      <c r="G73" s="14"/>
      <c r="H73" s="14"/>
      <c r="I73" s="14"/>
      <c r="J73" s="14"/>
    </row>
    <row r="74" spans="1:10" ht="33.75" customHeight="1" x14ac:dyDescent="0.2">
      <c r="A74" s="14"/>
      <c r="B74" s="118"/>
      <c r="C74" s="119"/>
      <c r="D74" s="14"/>
      <c r="E74" s="14"/>
      <c r="F74" s="14"/>
      <c r="G74" s="14"/>
      <c r="H74" s="14"/>
      <c r="I74" s="14"/>
      <c r="J74" s="14"/>
    </row>
    <row r="75" spans="1:10" ht="33.75" customHeight="1" x14ac:dyDescent="0.2">
      <c r="A75" s="14"/>
      <c r="B75" s="118"/>
      <c r="C75" s="119"/>
      <c r="D75" s="14"/>
      <c r="E75" s="14"/>
      <c r="F75" s="14"/>
      <c r="G75" s="14"/>
      <c r="H75" s="14"/>
      <c r="I75" s="14"/>
      <c r="J75" s="14"/>
    </row>
    <row r="76" spans="1:10" ht="33.75" customHeight="1" x14ac:dyDescent="0.2">
      <c r="A76" s="14"/>
      <c r="B76" s="118"/>
      <c r="C76" s="119"/>
      <c r="D76" s="14"/>
      <c r="E76" s="14"/>
      <c r="F76" s="14"/>
      <c r="G76" s="14"/>
      <c r="H76" s="14"/>
      <c r="I76" s="14"/>
      <c r="J76" s="14"/>
    </row>
    <row r="77" spans="1:10" ht="33.75" customHeight="1" x14ac:dyDescent="0.2">
      <c r="A77" s="14"/>
      <c r="B77" s="118"/>
      <c r="C77" s="119"/>
      <c r="D77" s="14"/>
      <c r="E77" s="14"/>
      <c r="F77" s="14"/>
      <c r="G77" s="14"/>
      <c r="H77" s="14"/>
      <c r="I77" s="14"/>
      <c r="J77" s="14"/>
    </row>
    <row r="78" spans="1:10" ht="33.75" customHeight="1" x14ac:dyDescent="0.2">
      <c r="A78" s="14"/>
      <c r="B78" s="118"/>
      <c r="C78" s="119"/>
      <c r="D78" s="14"/>
      <c r="E78" s="14"/>
      <c r="F78" s="14"/>
      <c r="G78" s="14"/>
      <c r="H78" s="14"/>
      <c r="I78" s="14"/>
      <c r="J78" s="14"/>
    </row>
    <row r="79" spans="1:10" ht="33.75" customHeight="1" x14ac:dyDescent="0.2">
      <c r="A79" s="14"/>
      <c r="B79" s="118"/>
      <c r="C79" s="119"/>
      <c r="D79" s="14"/>
      <c r="E79" s="14"/>
      <c r="F79" s="14"/>
      <c r="G79" s="14"/>
      <c r="H79" s="14"/>
      <c r="I79" s="14"/>
      <c r="J79" s="14"/>
    </row>
    <row r="80" spans="1:10" ht="33.75" customHeight="1" x14ac:dyDescent="0.2">
      <c r="A80" s="14"/>
      <c r="B80" s="118"/>
      <c r="C80" s="119"/>
      <c r="D80" s="14"/>
      <c r="E80" s="14"/>
      <c r="F80" s="14"/>
      <c r="G80" s="14"/>
      <c r="H80" s="14"/>
      <c r="I80" s="14"/>
      <c r="J80" s="14"/>
    </row>
    <row r="81" spans="1:10" ht="33.75" customHeight="1" x14ac:dyDescent="0.2">
      <c r="A81" s="14"/>
      <c r="B81" s="118"/>
      <c r="C81" s="119"/>
      <c r="D81" s="14"/>
      <c r="E81" s="14"/>
      <c r="F81" s="14"/>
      <c r="G81" s="14"/>
      <c r="H81" s="14"/>
      <c r="I81" s="14"/>
      <c r="J81" s="14"/>
    </row>
    <row r="82" spans="1:10" ht="33.75" customHeight="1" x14ac:dyDescent="0.2">
      <c r="A82" s="14"/>
      <c r="B82" s="118"/>
      <c r="C82" s="119"/>
      <c r="D82" s="14"/>
      <c r="E82" s="14"/>
      <c r="F82" s="14"/>
      <c r="G82" s="14"/>
      <c r="H82" s="14"/>
      <c r="I82" s="14"/>
      <c r="J82" s="14"/>
    </row>
    <row r="83" spans="1:10" ht="33.75" customHeight="1" x14ac:dyDescent="0.2">
      <c r="A83" s="14"/>
      <c r="B83" s="118"/>
      <c r="C83" s="119"/>
      <c r="D83" s="14"/>
      <c r="E83" s="14"/>
      <c r="F83" s="14"/>
      <c r="G83" s="14"/>
      <c r="H83" s="14"/>
      <c r="I83" s="14"/>
      <c r="J83" s="14"/>
    </row>
    <row r="84" spans="1:10" ht="33.75" customHeight="1" x14ac:dyDescent="0.2">
      <c r="A84" s="14"/>
      <c r="B84" s="118"/>
      <c r="C84" s="119"/>
      <c r="D84" s="14"/>
      <c r="E84" s="14"/>
      <c r="F84" s="14"/>
      <c r="G84" s="14"/>
      <c r="H84" s="14"/>
      <c r="I84" s="14"/>
      <c r="J84" s="14"/>
    </row>
    <row r="85" spans="1:10" ht="33.75" customHeight="1" x14ac:dyDescent="0.2">
      <c r="A85" s="14"/>
      <c r="B85" s="118"/>
      <c r="C85" s="119"/>
      <c r="D85" s="14"/>
      <c r="E85" s="14"/>
      <c r="F85" s="14"/>
      <c r="G85" s="14"/>
      <c r="H85" s="14"/>
      <c r="I85" s="14"/>
      <c r="J85" s="14"/>
    </row>
    <row r="86" spans="1:10" ht="33.75" customHeight="1" x14ac:dyDescent="0.2">
      <c r="A86" s="14"/>
      <c r="B86" s="118"/>
      <c r="C86" s="119"/>
      <c r="D86" s="14"/>
      <c r="E86" s="14"/>
      <c r="F86" s="14"/>
      <c r="G86" s="14"/>
      <c r="H86" s="14"/>
      <c r="I86" s="14"/>
      <c r="J86" s="14"/>
    </row>
    <row r="87" spans="1:10" ht="33.75" customHeight="1" x14ac:dyDescent="0.2">
      <c r="A87" s="14"/>
      <c r="B87" s="118"/>
      <c r="C87" s="119"/>
      <c r="D87" s="14"/>
      <c r="E87" s="14"/>
      <c r="F87" s="14"/>
      <c r="G87" s="14"/>
      <c r="H87" s="14"/>
      <c r="I87" s="14"/>
      <c r="J87" s="14"/>
    </row>
    <row r="88" spans="1:10" ht="33.75" customHeight="1" x14ac:dyDescent="0.2">
      <c r="A88" s="14"/>
      <c r="B88" s="118"/>
      <c r="C88" s="119"/>
      <c r="D88" s="14"/>
      <c r="E88" s="14"/>
      <c r="F88" s="14"/>
      <c r="G88" s="14"/>
      <c r="H88" s="14"/>
      <c r="I88" s="14"/>
      <c r="J88" s="14"/>
    </row>
    <row r="89" spans="1:10" ht="33.75" customHeight="1" x14ac:dyDescent="0.15"/>
    <row r="90" spans="1:10" ht="33.75" customHeight="1" x14ac:dyDescent="0.15"/>
    <row r="91" spans="1:10" ht="33.75" customHeight="1" x14ac:dyDescent="0.15"/>
    <row r="92" spans="1:10" ht="33.75" customHeight="1" x14ac:dyDescent="0.15"/>
    <row r="93" spans="1:10" ht="33.75" customHeight="1" x14ac:dyDescent="0.15"/>
    <row r="94" spans="1:10" ht="33.75" customHeight="1" x14ac:dyDescent="0.15"/>
    <row r="95" spans="1:10" ht="33.75" customHeight="1" x14ac:dyDescent="0.15"/>
    <row r="96" spans="1:10" ht="33.75" customHeight="1" x14ac:dyDescent="0.15"/>
    <row r="97" ht="33.75" customHeight="1" x14ac:dyDescent="0.15"/>
    <row r="98" ht="33.75" customHeight="1" x14ac:dyDescent="0.15"/>
    <row r="99" ht="33.75" customHeight="1" x14ac:dyDescent="0.15"/>
    <row r="100" ht="33.75" customHeight="1" x14ac:dyDescent="0.15"/>
    <row r="101" ht="33.75" customHeight="1" x14ac:dyDescent="0.15"/>
    <row r="102" ht="33.75" customHeight="1" x14ac:dyDescent="0.15"/>
    <row r="103" ht="33.75" customHeight="1" x14ac:dyDescent="0.15"/>
    <row r="104" ht="33.75" customHeight="1" x14ac:dyDescent="0.15"/>
    <row r="105" ht="33.75" customHeight="1" x14ac:dyDescent="0.15"/>
    <row r="106" ht="33.75" customHeight="1" x14ac:dyDescent="0.15"/>
    <row r="107" ht="33.75" customHeight="1" x14ac:dyDescent="0.15"/>
    <row r="108" ht="33.75" customHeight="1" x14ac:dyDescent="0.15"/>
    <row r="109" ht="33.75" customHeight="1" x14ac:dyDescent="0.15"/>
    <row r="110" ht="33.75" customHeight="1" x14ac:dyDescent="0.15"/>
    <row r="111" ht="33.75" customHeight="1" x14ac:dyDescent="0.15"/>
    <row r="112" ht="33.75" customHeight="1" x14ac:dyDescent="0.15"/>
    <row r="113" ht="33.75" customHeight="1" x14ac:dyDescent="0.15"/>
    <row r="114" ht="33.75" customHeight="1" x14ac:dyDescent="0.15"/>
    <row r="115" ht="33.75" customHeight="1" x14ac:dyDescent="0.15"/>
    <row r="116" ht="33.75" customHeight="1" x14ac:dyDescent="0.15"/>
    <row r="117" ht="33.75" customHeight="1" x14ac:dyDescent="0.15"/>
    <row r="118" ht="33.75" customHeight="1" x14ac:dyDescent="0.15"/>
    <row r="119" ht="33.75" customHeight="1" x14ac:dyDescent="0.15"/>
    <row r="120" ht="33.75" customHeight="1" x14ac:dyDescent="0.15"/>
    <row r="121" ht="33.75" customHeight="1" x14ac:dyDescent="0.15"/>
    <row r="122" ht="33.75" customHeight="1" x14ac:dyDescent="0.15"/>
    <row r="123" ht="33.75" customHeight="1" x14ac:dyDescent="0.15"/>
    <row r="124" ht="33.75" customHeight="1" x14ac:dyDescent="0.15"/>
    <row r="125" ht="33.75" customHeight="1" x14ac:dyDescent="0.15"/>
    <row r="126" ht="33.75" customHeight="1" x14ac:dyDescent="0.15"/>
    <row r="127" ht="33.75" customHeight="1" x14ac:dyDescent="0.15"/>
    <row r="128" ht="33.75" customHeight="1" x14ac:dyDescent="0.15"/>
    <row r="129" ht="33.75" customHeight="1" x14ac:dyDescent="0.15"/>
    <row r="130" ht="33.75" customHeight="1" x14ac:dyDescent="0.15"/>
    <row r="131" ht="33.75" customHeight="1" x14ac:dyDescent="0.15"/>
    <row r="132" ht="33.75" customHeight="1" x14ac:dyDescent="0.15"/>
    <row r="133" ht="33.75" customHeight="1" x14ac:dyDescent="0.15"/>
    <row r="134" ht="33.75" customHeight="1" x14ac:dyDescent="0.15"/>
    <row r="135" ht="33.75" customHeight="1" x14ac:dyDescent="0.15"/>
    <row r="136" ht="33.75" customHeight="1" x14ac:dyDescent="0.15"/>
    <row r="137" ht="33.75" customHeight="1" x14ac:dyDescent="0.15"/>
    <row r="138" ht="33.75" customHeight="1" x14ac:dyDescent="0.15"/>
    <row r="139" ht="33.75" customHeight="1" x14ac:dyDescent="0.15"/>
    <row r="140" ht="33.75" customHeight="1" x14ac:dyDescent="0.15"/>
    <row r="141" ht="33.75" customHeight="1" x14ac:dyDescent="0.15"/>
    <row r="142" ht="33.75" customHeight="1" x14ac:dyDescent="0.15"/>
    <row r="143" ht="33.75" customHeight="1" x14ac:dyDescent="0.15"/>
    <row r="144" ht="33.75" customHeight="1" x14ac:dyDescent="0.15"/>
    <row r="145" ht="33.75" customHeight="1" x14ac:dyDescent="0.15"/>
    <row r="146" ht="33.75" customHeight="1" x14ac:dyDescent="0.15"/>
    <row r="147" ht="33.75" customHeight="1" x14ac:dyDescent="0.15"/>
    <row r="148" ht="33.75" customHeight="1" x14ac:dyDescent="0.15"/>
    <row r="149" ht="33.75" customHeight="1" x14ac:dyDescent="0.15"/>
    <row r="150" ht="33.75" customHeight="1" x14ac:dyDescent="0.15"/>
    <row r="151" ht="33.75" customHeight="1" x14ac:dyDescent="0.15"/>
    <row r="152" ht="33.75" customHeight="1" x14ac:dyDescent="0.15"/>
    <row r="153" ht="33.75" customHeight="1" x14ac:dyDescent="0.15"/>
    <row r="154" ht="33.75" customHeight="1" x14ac:dyDescent="0.15"/>
    <row r="155" ht="33.75" customHeight="1" x14ac:dyDescent="0.15"/>
    <row r="156" ht="33.75" customHeight="1" x14ac:dyDescent="0.15"/>
    <row r="157" ht="33.75" customHeight="1" x14ac:dyDescent="0.15"/>
    <row r="158" ht="33.75" customHeight="1" x14ac:dyDescent="0.15"/>
    <row r="159" ht="33.75" customHeight="1" x14ac:dyDescent="0.15"/>
    <row r="160" ht="33.75" customHeight="1" x14ac:dyDescent="0.15"/>
    <row r="161" ht="33.75" customHeight="1" x14ac:dyDescent="0.15"/>
    <row r="162" ht="33.75" customHeight="1" x14ac:dyDescent="0.15"/>
    <row r="163" ht="33.75" customHeight="1" x14ac:dyDescent="0.15"/>
    <row r="164" ht="33.75" customHeight="1" x14ac:dyDescent="0.15"/>
    <row r="165" ht="33.75" customHeight="1" x14ac:dyDescent="0.15"/>
    <row r="166" ht="33.75" customHeight="1" x14ac:dyDescent="0.15"/>
    <row r="167" ht="33.75" customHeight="1" x14ac:dyDescent="0.15"/>
    <row r="168" ht="33.75" customHeight="1" x14ac:dyDescent="0.15"/>
    <row r="169" ht="33.75" customHeight="1" x14ac:dyDescent="0.15"/>
    <row r="170" ht="33.75" customHeight="1" x14ac:dyDescent="0.15"/>
    <row r="171" ht="33.75" customHeight="1" x14ac:dyDescent="0.15"/>
    <row r="172" ht="33.75" customHeight="1" x14ac:dyDescent="0.15"/>
    <row r="173" ht="33.75" customHeight="1" x14ac:dyDescent="0.15"/>
    <row r="174" ht="33.75" customHeight="1" x14ac:dyDescent="0.15"/>
    <row r="175" ht="33.75" customHeight="1" x14ac:dyDescent="0.15"/>
    <row r="176" ht="33.75" customHeight="1" x14ac:dyDescent="0.15"/>
    <row r="177" ht="33.75" customHeight="1" x14ac:dyDescent="0.15"/>
    <row r="178" ht="33.75" customHeight="1" x14ac:dyDescent="0.15"/>
    <row r="179" ht="33.75" customHeight="1" x14ac:dyDescent="0.15"/>
    <row r="180" ht="33.75" customHeight="1" x14ac:dyDescent="0.15"/>
    <row r="181" ht="33.75" customHeight="1" x14ac:dyDescent="0.15"/>
    <row r="182" ht="33.75" customHeight="1" x14ac:dyDescent="0.15"/>
    <row r="183" ht="33.75" customHeight="1" x14ac:dyDescent="0.15"/>
    <row r="184" ht="33.75" customHeight="1" x14ac:dyDescent="0.15"/>
    <row r="185" ht="33.75" customHeight="1" x14ac:dyDescent="0.15"/>
    <row r="186" ht="33.75" customHeight="1" x14ac:dyDescent="0.15"/>
    <row r="187" ht="33.75" customHeight="1" x14ac:dyDescent="0.15"/>
    <row r="188" ht="33.75" customHeight="1" x14ac:dyDescent="0.15"/>
    <row r="189" ht="33.75" customHeight="1" x14ac:dyDescent="0.15"/>
    <row r="190" ht="33.75" customHeight="1" x14ac:dyDescent="0.15"/>
    <row r="191" ht="33.75" customHeight="1" x14ac:dyDescent="0.15"/>
    <row r="192" ht="33.75" customHeight="1" x14ac:dyDescent="0.15"/>
    <row r="193" ht="33.75" customHeight="1" x14ac:dyDescent="0.15"/>
    <row r="194" ht="33.75" customHeight="1" x14ac:dyDescent="0.15"/>
    <row r="195" ht="33.75" customHeight="1" x14ac:dyDescent="0.15"/>
    <row r="196" ht="33.75" customHeight="1" x14ac:dyDescent="0.15"/>
    <row r="197" ht="33.75" customHeight="1" x14ac:dyDescent="0.15"/>
    <row r="198" ht="33.75" customHeight="1" x14ac:dyDescent="0.15"/>
    <row r="199" ht="33.75" customHeight="1" x14ac:dyDescent="0.15"/>
    <row r="200" ht="33.75" customHeight="1" x14ac:dyDescent="0.15"/>
    <row r="201" ht="33.75" customHeight="1" x14ac:dyDescent="0.15"/>
    <row r="202" ht="33.75" customHeight="1" x14ac:dyDescent="0.15"/>
    <row r="203" ht="33.75" customHeight="1" x14ac:dyDescent="0.15"/>
    <row r="204" ht="33.75" customHeight="1" x14ac:dyDescent="0.15"/>
    <row r="205" ht="33.75" customHeight="1" x14ac:dyDescent="0.15"/>
    <row r="206" ht="33.75" customHeight="1" x14ac:dyDescent="0.15"/>
    <row r="207" ht="33.75" customHeight="1" x14ac:dyDescent="0.15"/>
    <row r="208" ht="33.75" customHeight="1" x14ac:dyDescent="0.15"/>
    <row r="209" ht="33.75" customHeight="1" x14ac:dyDescent="0.15"/>
    <row r="210" ht="33.75" customHeight="1" x14ac:dyDescent="0.15"/>
    <row r="211" ht="33.75" customHeight="1" x14ac:dyDescent="0.15"/>
    <row r="212" ht="33.75" customHeight="1" x14ac:dyDescent="0.15"/>
    <row r="213" ht="33.75" customHeight="1" x14ac:dyDescent="0.15"/>
    <row r="214" ht="33.75" customHeight="1" x14ac:dyDescent="0.15"/>
  </sheetData>
  <mergeCells count="26">
    <mergeCell ref="A38:J38"/>
    <mergeCell ref="A35:J37"/>
    <mergeCell ref="A39:J40"/>
    <mergeCell ref="A32:J32"/>
    <mergeCell ref="A33:J33"/>
    <mergeCell ref="A34:J34"/>
    <mergeCell ref="A29:J31"/>
    <mergeCell ref="A26:J27"/>
    <mergeCell ref="J4:J5"/>
    <mergeCell ref="H4:H5"/>
    <mergeCell ref="I4:I5"/>
    <mergeCell ref="A6:A8"/>
    <mergeCell ref="A9:A14"/>
    <mergeCell ref="A20:A21"/>
    <mergeCell ref="B24:J24"/>
    <mergeCell ref="A23:J23"/>
    <mergeCell ref="A15:A19"/>
    <mergeCell ref="A1:G1"/>
    <mergeCell ref="A3:A5"/>
    <mergeCell ref="B3:B5"/>
    <mergeCell ref="C3:C5"/>
    <mergeCell ref="D3:G3"/>
    <mergeCell ref="D4:D5"/>
    <mergeCell ref="E4:E5"/>
    <mergeCell ref="F4:F5"/>
    <mergeCell ref="G4:G5"/>
  </mergeCells>
  <phoneticPr fontId="2" type="Hiragana" alignment="distributed"/>
  <conditionalFormatting sqref="I6:J6 J7:J8 I7:I9 I10:J21">
    <cfRule type="cellIs" dxfId="4" priority="10" operator="between">
      <formula>0.9</formula>
      <formula>1</formula>
    </cfRule>
  </conditionalFormatting>
  <conditionalFormatting sqref="J9">
    <cfRule type="cellIs" dxfId="3" priority="9" operator="equal">
      <formula>1</formula>
    </cfRule>
  </conditionalFormatting>
  <conditionalFormatting sqref="I6:I9 I10:J21">
    <cfRule type="cellIs" dxfId="2" priority="6" operator="between">
      <formula>1</formula>
      <formula>0.8</formula>
    </cfRule>
  </conditionalFormatting>
  <conditionalFormatting sqref="J6:J8">
    <cfRule type="cellIs" dxfId="1" priority="3" operator="between">
      <formula>1</formula>
      <formula>0.8</formula>
    </cfRule>
  </conditionalFormatting>
  <conditionalFormatting sqref="J9">
    <cfRule type="cellIs" dxfId="0" priority="2" operator="between">
      <formula>1</formula>
      <formula>0.8</formula>
    </cfRule>
  </conditionalFormatting>
  <printOptions horizontalCentered="1"/>
  <pageMargins left="0.78740157480314965" right="0.59055118110236227" top="0.59055118110236227" bottom="0.59055118110236227" header="0" footer="0"/>
  <pageSetup paperSize="9" scale="70" orientation="portrait" r:id="rId1"/>
  <headerFooter alignWithMargins="0"/>
  <rowBreaks count="2" manualBreakCount="2">
    <brk id="40" max="9" man="1"/>
    <brk id="71"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N111"/>
  <sheetViews>
    <sheetView view="pageBreakPreview" zoomScale="59" zoomScaleNormal="100" zoomScaleSheetLayoutView="59" workbookViewId="0">
      <pane xSplit="4" ySplit="4" topLeftCell="E5" activePane="bottomRight" state="frozen"/>
      <selection pane="topRight" activeCell="E1" sqref="E1"/>
      <selection pane="bottomLeft" activeCell="A5" sqref="A5"/>
      <selection pane="bottomRight" activeCell="D44" sqref="D44"/>
    </sheetView>
  </sheetViews>
  <sheetFormatPr defaultColWidth="8.875" defaultRowHeight="21" x14ac:dyDescent="0.2"/>
  <cols>
    <col min="1" max="1" width="5.375" style="4" customWidth="1"/>
    <col min="2" max="3" width="3.875" style="5" customWidth="1"/>
    <col min="4" max="4" width="57.5" style="4" customWidth="1"/>
    <col min="5" max="8" width="11.125" style="4" customWidth="1"/>
    <col min="9" max="9" width="11.125" style="15" customWidth="1"/>
    <col min="10" max="10" width="1.125" style="4" customWidth="1"/>
    <col min="11" max="16384" width="8.875" style="4"/>
  </cols>
  <sheetData>
    <row r="1" spans="1:13" ht="52.5" customHeight="1" x14ac:dyDescent="0.15">
      <c r="A1" s="246" t="s">
        <v>194</v>
      </c>
      <c r="B1" s="246"/>
      <c r="C1" s="246"/>
      <c r="D1" s="246"/>
      <c r="E1" s="246"/>
      <c r="F1" s="246"/>
      <c r="G1" s="246"/>
      <c r="H1" s="246"/>
      <c r="I1" s="31"/>
    </row>
    <row r="2" spans="1:13" ht="26.25" customHeight="1" x14ac:dyDescent="0.15">
      <c r="A2" s="247" t="s">
        <v>84</v>
      </c>
      <c r="B2" s="247"/>
      <c r="C2" s="247"/>
      <c r="D2" s="247"/>
      <c r="E2" s="247"/>
      <c r="F2" s="247"/>
      <c r="G2" s="247"/>
      <c r="H2" s="247"/>
      <c r="I2" s="32"/>
    </row>
    <row r="3" spans="1:13" ht="24.75" customHeight="1" x14ac:dyDescent="0.15">
      <c r="A3" s="19"/>
      <c r="B3" s="248" t="s">
        <v>2</v>
      </c>
      <c r="C3" s="249"/>
      <c r="D3" s="250"/>
      <c r="E3" s="204" t="s">
        <v>17</v>
      </c>
      <c r="F3" s="204"/>
      <c r="G3" s="204"/>
      <c r="H3" s="204"/>
      <c r="I3" s="242" t="s">
        <v>15</v>
      </c>
    </row>
    <row r="4" spans="1:13" ht="36.75" customHeight="1" x14ac:dyDescent="0.15">
      <c r="A4" s="20"/>
      <c r="B4" s="251"/>
      <c r="C4" s="252"/>
      <c r="D4" s="253"/>
      <c r="E4" s="40" t="s">
        <v>3</v>
      </c>
      <c r="F4" s="40" t="s">
        <v>4</v>
      </c>
      <c r="G4" s="41" t="s">
        <v>5</v>
      </c>
      <c r="H4" s="41" t="s">
        <v>6</v>
      </c>
      <c r="I4" s="242"/>
    </row>
    <row r="5" spans="1:13" s="1" customFormat="1" ht="39.75" customHeight="1" x14ac:dyDescent="0.15">
      <c r="A5" s="243"/>
      <c r="B5" s="8">
        <v>1</v>
      </c>
      <c r="C5" s="57" t="s">
        <v>18</v>
      </c>
      <c r="D5" s="61" t="s">
        <v>104</v>
      </c>
      <c r="E5" s="22">
        <f>'R６児童集計'!D6</f>
        <v>167</v>
      </c>
      <c r="F5" s="22">
        <f>'R６児童集計'!E6</f>
        <v>138</v>
      </c>
      <c r="G5" s="22">
        <f>'R６児童集計'!F6</f>
        <v>25</v>
      </c>
      <c r="H5" s="22">
        <f>'R６児童集計'!G6</f>
        <v>9</v>
      </c>
      <c r="I5" s="33">
        <f t="shared" ref="I5:I35" si="0">SUM(E5:H5)</f>
        <v>339</v>
      </c>
      <c r="J5" s="2"/>
    </row>
    <row r="6" spans="1:13" s="1" customFormat="1" ht="39.75" customHeight="1" x14ac:dyDescent="0.15">
      <c r="A6" s="243"/>
      <c r="B6" s="8">
        <v>1</v>
      </c>
      <c r="C6" s="57" t="s">
        <v>19</v>
      </c>
      <c r="D6" s="61" t="s">
        <v>150</v>
      </c>
      <c r="E6" s="22">
        <f>'R６職員集計'!D6</f>
        <v>4</v>
      </c>
      <c r="F6" s="22">
        <f>'R６職員集計'!E6</f>
        <v>12</v>
      </c>
      <c r="G6" s="22">
        <f>'R６職員集計'!F6</f>
        <v>2</v>
      </c>
      <c r="H6" s="22">
        <f>'R６職員集計'!G6</f>
        <v>0</v>
      </c>
      <c r="I6" s="33">
        <f t="shared" si="0"/>
        <v>18</v>
      </c>
      <c r="J6" s="2"/>
    </row>
    <row r="7" spans="1:13" s="1" customFormat="1" ht="39.75" customHeight="1" x14ac:dyDescent="0.15">
      <c r="A7" s="243"/>
      <c r="B7" s="8">
        <v>1</v>
      </c>
      <c r="C7" s="57" t="s">
        <v>20</v>
      </c>
      <c r="D7" s="61" t="s">
        <v>162</v>
      </c>
      <c r="E7" s="22">
        <f>'R６保護者集計'!D6</f>
        <v>88</v>
      </c>
      <c r="F7" s="22">
        <f>'R６保護者集計'!E6</f>
        <v>207</v>
      </c>
      <c r="G7" s="22">
        <f>'R６保護者集計'!F6</f>
        <v>44</v>
      </c>
      <c r="H7" s="22">
        <f>'R６保護者集計'!G6</f>
        <v>1</v>
      </c>
      <c r="I7" s="33">
        <f t="shared" si="0"/>
        <v>340</v>
      </c>
      <c r="J7" s="2"/>
      <c r="M7" s="132"/>
    </row>
    <row r="8" spans="1:13" s="1" customFormat="1" ht="39.75" customHeight="1" x14ac:dyDescent="0.15">
      <c r="A8" s="243"/>
      <c r="B8" s="8">
        <v>2</v>
      </c>
      <c r="C8" s="58" t="s">
        <v>18</v>
      </c>
      <c r="D8" s="135" t="s">
        <v>105</v>
      </c>
      <c r="E8" s="23">
        <f>'R６児童集計'!D7</f>
        <v>207</v>
      </c>
      <c r="F8" s="23">
        <f>'R６児童集計'!E7</f>
        <v>113</v>
      </c>
      <c r="G8" s="23">
        <f>'R６児童集計'!F7</f>
        <v>14</v>
      </c>
      <c r="H8" s="23">
        <f>'R６児童集計'!G7</f>
        <v>6</v>
      </c>
      <c r="I8" s="33">
        <f t="shared" si="0"/>
        <v>340</v>
      </c>
      <c r="J8" s="2"/>
    </row>
    <row r="9" spans="1:13" s="1" customFormat="1" ht="39.75" customHeight="1" x14ac:dyDescent="0.15">
      <c r="A9" s="243"/>
      <c r="B9" s="8">
        <v>2</v>
      </c>
      <c r="C9" s="58" t="s">
        <v>19</v>
      </c>
      <c r="D9" s="135" t="s">
        <v>151</v>
      </c>
      <c r="E9" s="23">
        <f>'R６職員集計'!D7</f>
        <v>6</v>
      </c>
      <c r="F9" s="23">
        <f>'R６職員集計'!E7</f>
        <v>12</v>
      </c>
      <c r="G9" s="23">
        <f>'R６職員集計'!F7</f>
        <v>0</v>
      </c>
      <c r="H9" s="23">
        <f>'R６職員集計'!G7</f>
        <v>0</v>
      </c>
      <c r="I9" s="33">
        <f t="shared" si="0"/>
        <v>18</v>
      </c>
      <c r="J9" s="2"/>
    </row>
    <row r="10" spans="1:13" s="1" customFormat="1" ht="39.75" customHeight="1" x14ac:dyDescent="0.15">
      <c r="A10" s="243"/>
      <c r="B10" s="8">
        <v>2</v>
      </c>
      <c r="C10" s="58" t="s">
        <v>20</v>
      </c>
      <c r="D10" s="135" t="s">
        <v>163</v>
      </c>
      <c r="E10" s="23">
        <f>'R６保護者集計'!D7</f>
        <v>131</v>
      </c>
      <c r="F10" s="23">
        <f>'R６保護者集計'!E7</f>
        <v>190</v>
      </c>
      <c r="G10" s="23">
        <f>'R６保護者集計'!F7</f>
        <v>18</v>
      </c>
      <c r="H10" s="23">
        <f>'R６保護者集計'!G7</f>
        <v>1</v>
      </c>
      <c r="I10" s="33">
        <f t="shared" si="0"/>
        <v>340</v>
      </c>
      <c r="J10" s="2"/>
    </row>
    <row r="11" spans="1:13" s="1" customFormat="1" ht="39.75" customHeight="1" x14ac:dyDescent="0.15">
      <c r="A11" s="243"/>
      <c r="B11" s="8">
        <v>3</v>
      </c>
      <c r="C11" s="59" t="s">
        <v>18</v>
      </c>
      <c r="D11" s="30" t="s">
        <v>140</v>
      </c>
      <c r="E11" s="21">
        <f>'R６児童集計'!D8</f>
        <v>175</v>
      </c>
      <c r="F11" s="21">
        <f>'R６児童集計'!E8</f>
        <v>115</v>
      </c>
      <c r="G11" s="21">
        <f>'R６児童集計'!F8</f>
        <v>38</v>
      </c>
      <c r="H11" s="21">
        <f>'R６児童集計'!G8</f>
        <v>10</v>
      </c>
      <c r="I11" s="33">
        <f t="shared" si="0"/>
        <v>338</v>
      </c>
      <c r="J11" s="2"/>
      <c r="M11" s="132"/>
    </row>
    <row r="12" spans="1:13" s="1" customFormat="1" ht="39.75" customHeight="1" x14ac:dyDescent="0.15">
      <c r="A12" s="243"/>
      <c r="B12" s="8">
        <v>3</v>
      </c>
      <c r="C12" s="59" t="s">
        <v>19</v>
      </c>
      <c r="D12" s="30" t="s">
        <v>152</v>
      </c>
      <c r="E12" s="21">
        <f>'R６職員集計'!D8</f>
        <v>6</v>
      </c>
      <c r="F12" s="21">
        <f>'R６職員集計'!E8</f>
        <v>10</v>
      </c>
      <c r="G12" s="21">
        <f>'R６職員集計'!F8</f>
        <v>1</v>
      </c>
      <c r="H12" s="21">
        <f>'R６職員集計'!G8</f>
        <v>1</v>
      </c>
      <c r="I12" s="33">
        <f t="shared" si="0"/>
        <v>18</v>
      </c>
      <c r="J12" s="2"/>
    </row>
    <row r="13" spans="1:13" s="1" customFormat="1" ht="39.75" customHeight="1" x14ac:dyDescent="0.15">
      <c r="A13" s="243"/>
      <c r="B13" s="8">
        <v>3</v>
      </c>
      <c r="C13" s="59" t="s">
        <v>20</v>
      </c>
      <c r="D13" s="30" t="s">
        <v>164</v>
      </c>
      <c r="E13" s="21">
        <f>'R６保護者集計'!D8</f>
        <v>90</v>
      </c>
      <c r="F13" s="21">
        <f>'R６保護者集計'!E8</f>
        <v>171</v>
      </c>
      <c r="G13" s="21">
        <f>'R６保護者集計'!F8</f>
        <v>74</v>
      </c>
      <c r="H13" s="21">
        <f>'R６保護者集計'!G8</f>
        <v>5</v>
      </c>
      <c r="I13" s="33">
        <f t="shared" si="0"/>
        <v>340</v>
      </c>
      <c r="J13" s="2"/>
    </row>
    <row r="14" spans="1:13" s="1" customFormat="1" ht="39.75" customHeight="1" x14ac:dyDescent="0.15">
      <c r="A14" s="243"/>
      <c r="B14" s="8">
        <v>4</v>
      </c>
      <c r="C14" s="57" t="s">
        <v>18</v>
      </c>
      <c r="D14" s="24" t="s">
        <v>146</v>
      </c>
      <c r="E14" s="22">
        <f>'R６児童集計'!D9</f>
        <v>142</v>
      </c>
      <c r="F14" s="22">
        <f>'R６児童集計'!E9</f>
        <v>142</v>
      </c>
      <c r="G14" s="22">
        <f>'R６児童集計'!F9</f>
        <v>42</v>
      </c>
      <c r="H14" s="22">
        <f>'R６児童集計'!G9</f>
        <v>15</v>
      </c>
      <c r="I14" s="33">
        <f t="shared" si="0"/>
        <v>341</v>
      </c>
      <c r="J14" s="2"/>
    </row>
    <row r="15" spans="1:13" s="1" customFormat="1" ht="39.75" customHeight="1" x14ac:dyDescent="0.15">
      <c r="A15" s="243"/>
      <c r="B15" s="8">
        <v>4</v>
      </c>
      <c r="C15" s="57" t="s">
        <v>19</v>
      </c>
      <c r="D15" s="24" t="s">
        <v>153</v>
      </c>
      <c r="E15" s="22">
        <f>'R６職員集計'!D9</f>
        <v>1</v>
      </c>
      <c r="F15" s="22">
        <f>'R６職員集計'!E9</f>
        <v>17</v>
      </c>
      <c r="G15" s="22">
        <f>'R６職員集計'!F9</f>
        <v>0</v>
      </c>
      <c r="H15" s="22">
        <f>'R６職員集計'!G9</f>
        <v>0</v>
      </c>
      <c r="I15" s="33">
        <f t="shared" si="0"/>
        <v>18</v>
      </c>
      <c r="J15" s="2"/>
    </row>
    <row r="16" spans="1:13" s="1" customFormat="1" ht="39.75" customHeight="1" x14ac:dyDescent="0.15">
      <c r="A16" s="244"/>
      <c r="B16" s="8">
        <v>4</v>
      </c>
      <c r="C16" s="57" t="s">
        <v>20</v>
      </c>
      <c r="D16" s="24" t="s">
        <v>165</v>
      </c>
      <c r="E16" s="22">
        <f>'R６保護者集計'!D9</f>
        <v>71</v>
      </c>
      <c r="F16" s="22">
        <f>'R６保護者集計'!E9</f>
        <v>217</v>
      </c>
      <c r="G16" s="22">
        <f>'R６保護者集計'!F9</f>
        <v>42</v>
      </c>
      <c r="H16" s="22">
        <f>'R６保護者集計'!G9</f>
        <v>10</v>
      </c>
      <c r="I16" s="33">
        <f t="shared" si="0"/>
        <v>340</v>
      </c>
      <c r="J16" s="2"/>
    </row>
    <row r="17" spans="1:10" s="1" customFormat="1" ht="39.75" customHeight="1" x14ac:dyDescent="0.15">
      <c r="A17" s="180"/>
      <c r="B17" s="8">
        <v>1</v>
      </c>
      <c r="C17" s="58" t="s">
        <v>18</v>
      </c>
      <c r="D17" s="135" t="s">
        <v>147</v>
      </c>
      <c r="E17" s="23">
        <f>'R６児童集計'!D10</f>
        <v>165</v>
      </c>
      <c r="F17" s="23">
        <f>'R６児童集計'!E10</f>
        <v>135</v>
      </c>
      <c r="G17" s="23">
        <f>'R６児童集計'!F10</f>
        <v>30</v>
      </c>
      <c r="H17" s="23">
        <f>'R６児童集計'!G10</f>
        <v>9</v>
      </c>
      <c r="I17" s="33">
        <f t="shared" si="0"/>
        <v>339</v>
      </c>
      <c r="J17" s="2"/>
    </row>
    <row r="18" spans="1:10" s="1" customFormat="1" ht="39.75" customHeight="1" x14ac:dyDescent="0.15">
      <c r="A18" s="243"/>
      <c r="B18" s="8">
        <v>1</v>
      </c>
      <c r="C18" s="58" t="s">
        <v>19</v>
      </c>
      <c r="D18" s="135" t="s">
        <v>154</v>
      </c>
      <c r="E18" s="23">
        <f>'R６職員集計'!D10</f>
        <v>0</v>
      </c>
      <c r="F18" s="23">
        <f>'R６職員集計'!E10</f>
        <v>9</v>
      </c>
      <c r="G18" s="23">
        <f>'R６職員集計'!F10</f>
        <v>7</v>
      </c>
      <c r="H18" s="23">
        <f>'R６職員集計'!G10</f>
        <v>2</v>
      </c>
      <c r="I18" s="33">
        <f t="shared" si="0"/>
        <v>18</v>
      </c>
      <c r="J18" s="2"/>
    </row>
    <row r="19" spans="1:10" s="1" customFormat="1" ht="39.75" customHeight="1" x14ac:dyDescent="0.15">
      <c r="A19" s="243"/>
      <c r="B19" s="8">
        <v>1</v>
      </c>
      <c r="C19" s="58" t="s">
        <v>20</v>
      </c>
      <c r="D19" s="135" t="s">
        <v>166</v>
      </c>
      <c r="E19" s="23">
        <f>'R６保護者集計'!D10</f>
        <v>63</v>
      </c>
      <c r="F19" s="23">
        <f>'R６保護者集計'!E10</f>
        <v>205</v>
      </c>
      <c r="G19" s="23">
        <f>'R６保護者集計'!F10</f>
        <v>67</v>
      </c>
      <c r="H19" s="23">
        <f>'R６保護者集計'!G10</f>
        <v>5</v>
      </c>
      <c r="I19" s="33">
        <f t="shared" si="0"/>
        <v>340</v>
      </c>
      <c r="J19" s="2"/>
    </row>
    <row r="20" spans="1:10" s="1" customFormat="1" ht="39.75" customHeight="1" x14ac:dyDescent="0.15">
      <c r="A20" s="243"/>
      <c r="B20" s="8">
        <v>2</v>
      </c>
      <c r="C20" s="59" t="s">
        <v>18</v>
      </c>
      <c r="D20" s="25" t="s">
        <v>148</v>
      </c>
      <c r="E20" s="21">
        <f>'R６児童集計'!D11</f>
        <v>129</v>
      </c>
      <c r="F20" s="21">
        <f>'R６児童集計'!E11</f>
        <v>89</v>
      </c>
      <c r="G20" s="21">
        <f>'R６児童集計'!F11</f>
        <v>93</v>
      </c>
      <c r="H20" s="21">
        <f>'R６児童集計'!G11</f>
        <v>26</v>
      </c>
      <c r="I20" s="33">
        <f t="shared" si="0"/>
        <v>337</v>
      </c>
      <c r="J20" s="2"/>
    </row>
    <row r="21" spans="1:10" s="1" customFormat="1" ht="39.75" customHeight="1" x14ac:dyDescent="0.15">
      <c r="A21" s="243"/>
      <c r="B21" s="8">
        <v>2</v>
      </c>
      <c r="C21" s="59" t="s">
        <v>19</v>
      </c>
      <c r="D21" s="30" t="s">
        <v>155</v>
      </c>
      <c r="E21" s="21">
        <f>'R６職員集計'!D11</f>
        <v>0</v>
      </c>
      <c r="F21" s="21">
        <f>'R６職員集計'!E11</f>
        <v>11</v>
      </c>
      <c r="G21" s="21">
        <f>'R６職員集計'!F11</f>
        <v>7</v>
      </c>
      <c r="H21" s="21">
        <f>'R６職員集計'!G11</f>
        <v>0</v>
      </c>
      <c r="I21" s="33">
        <f t="shared" si="0"/>
        <v>18</v>
      </c>
      <c r="J21" s="2"/>
    </row>
    <row r="22" spans="1:10" s="1" customFormat="1" ht="39.75" customHeight="1" x14ac:dyDescent="0.15">
      <c r="A22" s="243"/>
      <c r="B22" s="8">
        <v>3</v>
      </c>
      <c r="C22" s="57" t="s">
        <v>18</v>
      </c>
      <c r="D22" s="61" t="s">
        <v>141</v>
      </c>
      <c r="E22" s="22">
        <f>'R６児童集計'!D12</f>
        <v>142</v>
      </c>
      <c r="F22" s="22">
        <f>'R６児童集計'!E12</f>
        <v>135</v>
      </c>
      <c r="G22" s="22">
        <f>'R６児童集計'!F12</f>
        <v>50</v>
      </c>
      <c r="H22" s="22">
        <f>'R６児童集計'!G12</f>
        <v>13</v>
      </c>
      <c r="I22" s="33">
        <f t="shared" si="0"/>
        <v>340</v>
      </c>
      <c r="J22" s="2"/>
    </row>
    <row r="23" spans="1:10" s="1" customFormat="1" ht="39.75" customHeight="1" x14ac:dyDescent="0.15">
      <c r="A23" s="243"/>
      <c r="B23" s="8">
        <v>3</v>
      </c>
      <c r="C23" s="57" t="s">
        <v>19</v>
      </c>
      <c r="D23" s="61" t="s">
        <v>156</v>
      </c>
      <c r="E23" s="22">
        <f>'R６職員集計'!D12</f>
        <v>2</v>
      </c>
      <c r="F23" s="22">
        <f>'R６職員集計'!E12</f>
        <v>14</v>
      </c>
      <c r="G23" s="22">
        <f>'R６職員集計'!F12</f>
        <v>2</v>
      </c>
      <c r="H23" s="22">
        <f>'R６職員集計'!G12</f>
        <v>0</v>
      </c>
      <c r="I23" s="33">
        <f t="shared" si="0"/>
        <v>18</v>
      </c>
      <c r="J23" s="2"/>
    </row>
    <row r="24" spans="1:10" s="1" customFormat="1" ht="39.75" customHeight="1" x14ac:dyDescent="0.15">
      <c r="A24" s="243"/>
      <c r="B24" s="8">
        <v>3</v>
      </c>
      <c r="C24" s="57" t="s">
        <v>20</v>
      </c>
      <c r="D24" s="61" t="s">
        <v>167</v>
      </c>
      <c r="E24" s="22">
        <f>'R６保護者集計'!D11</f>
        <v>51</v>
      </c>
      <c r="F24" s="22">
        <f>'R６保護者集計'!E11</f>
        <v>190</v>
      </c>
      <c r="G24" s="22">
        <f>'R６保護者集計'!F11</f>
        <v>88</v>
      </c>
      <c r="H24" s="22">
        <f>'R６保護者集計'!G11</f>
        <v>11</v>
      </c>
      <c r="I24" s="33">
        <f t="shared" si="0"/>
        <v>340</v>
      </c>
      <c r="J24" s="2"/>
    </row>
    <row r="25" spans="1:10" s="1" customFormat="1" ht="39.75" customHeight="1" x14ac:dyDescent="0.15">
      <c r="A25" s="243"/>
      <c r="B25" s="8">
        <v>4</v>
      </c>
      <c r="C25" s="58" t="s">
        <v>18</v>
      </c>
      <c r="D25" s="135" t="s">
        <v>142</v>
      </c>
      <c r="E25" s="23">
        <f>'R６児童集計'!D13</f>
        <v>165</v>
      </c>
      <c r="F25" s="23">
        <f>'R６児童集計'!E13</f>
        <v>129</v>
      </c>
      <c r="G25" s="23">
        <f>'R６児童集計'!F13</f>
        <v>34</v>
      </c>
      <c r="H25" s="23">
        <f>'R６児童集計'!G13</f>
        <v>9</v>
      </c>
      <c r="I25" s="33">
        <f t="shared" si="0"/>
        <v>337</v>
      </c>
      <c r="J25" s="2"/>
    </row>
    <row r="26" spans="1:10" s="1" customFormat="1" ht="39.75" customHeight="1" x14ac:dyDescent="0.15">
      <c r="A26" s="243"/>
      <c r="B26" s="8">
        <v>4</v>
      </c>
      <c r="C26" s="58" t="s">
        <v>19</v>
      </c>
      <c r="D26" s="135" t="s">
        <v>157</v>
      </c>
      <c r="E26" s="23">
        <f>'R６職員集計'!D13</f>
        <v>5</v>
      </c>
      <c r="F26" s="23">
        <f>'R６職員集計'!E13</f>
        <v>9</v>
      </c>
      <c r="G26" s="23">
        <f>'R６職員集計'!F13</f>
        <v>4</v>
      </c>
      <c r="H26" s="23">
        <f>'R６職員集計'!G13</f>
        <v>0</v>
      </c>
      <c r="I26" s="33">
        <f t="shared" si="0"/>
        <v>18</v>
      </c>
      <c r="J26" s="2"/>
    </row>
    <row r="27" spans="1:10" s="1" customFormat="1" ht="39.75" customHeight="1" x14ac:dyDescent="0.15">
      <c r="A27" s="243"/>
      <c r="B27" s="8">
        <v>4</v>
      </c>
      <c r="C27" s="58" t="s">
        <v>20</v>
      </c>
      <c r="D27" s="135" t="s">
        <v>168</v>
      </c>
      <c r="E27" s="23">
        <f>'R６保護者集計'!D12</f>
        <v>48</v>
      </c>
      <c r="F27" s="23">
        <f>'R６保護者集計'!E12</f>
        <v>196</v>
      </c>
      <c r="G27" s="23">
        <f>'R６保護者集計'!F12</f>
        <v>87</v>
      </c>
      <c r="H27" s="23">
        <f>'R６保護者集計'!G12</f>
        <v>9</v>
      </c>
      <c r="I27" s="33">
        <f t="shared" si="0"/>
        <v>340</v>
      </c>
      <c r="J27" s="2"/>
    </row>
    <row r="28" spans="1:10" s="1" customFormat="1" ht="39.75" customHeight="1" x14ac:dyDescent="0.15">
      <c r="A28" s="243"/>
      <c r="B28" s="8">
        <v>5</v>
      </c>
      <c r="C28" s="59" t="s">
        <v>18</v>
      </c>
      <c r="D28" s="30" t="s">
        <v>143</v>
      </c>
      <c r="E28" s="21">
        <f>'R６児童集計'!D14</f>
        <v>123</v>
      </c>
      <c r="F28" s="21">
        <f>'R６児童集計'!E14</f>
        <v>78</v>
      </c>
      <c r="G28" s="21">
        <f>'R６児童集計'!F14</f>
        <v>79</v>
      </c>
      <c r="H28" s="21">
        <f>'R６児童集計'!G14</f>
        <v>57</v>
      </c>
      <c r="I28" s="33">
        <f t="shared" si="0"/>
        <v>337</v>
      </c>
      <c r="J28" s="2"/>
    </row>
    <row r="29" spans="1:10" s="1" customFormat="1" ht="39.75" customHeight="1" x14ac:dyDescent="0.15">
      <c r="A29" s="243"/>
      <c r="B29" s="8">
        <v>5</v>
      </c>
      <c r="C29" s="59" t="s">
        <v>19</v>
      </c>
      <c r="D29" s="30" t="s">
        <v>158</v>
      </c>
      <c r="E29" s="21">
        <f>'R６職員集計'!D14</f>
        <v>2</v>
      </c>
      <c r="F29" s="21">
        <f>'R６職員集計'!E14</f>
        <v>10</v>
      </c>
      <c r="G29" s="21">
        <f>'R６職員集計'!F14</f>
        <v>6</v>
      </c>
      <c r="H29" s="21">
        <f>'R６職員集計'!G14</f>
        <v>0</v>
      </c>
      <c r="I29" s="33">
        <f t="shared" si="0"/>
        <v>18</v>
      </c>
      <c r="J29" s="2"/>
    </row>
    <row r="30" spans="1:10" s="1" customFormat="1" ht="39.75" customHeight="1" x14ac:dyDescent="0.15">
      <c r="A30" s="244"/>
      <c r="B30" s="8">
        <v>5</v>
      </c>
      <c r="C30" s="59" t="s">
        <v>20</v>
      </c>
      <c r="D30" s="30" t="s">
        <v>169</v>
      </c>
      <c r="E30" s="21">
        <f>'R６保護者集計'!D13</f>
        <v>75</v>
      </c>
      <c r="F30" s="21">
        <f>'R６保護者集計'!E13</f>
        <v>84</v>
      </c>
      <c r="G30" s="21">
        <f>'R６保護者集計'!F13</f>
        <v>131</v>
      </c>
      <c r="H30" s="21">
        <f>'R６保護者集計'!G13</f>
        <v>50</v>
      </c>
      <c r="I30" s="33">
        <f t="shared" si="0"/>
        <v>340</v>
      </c>
      <c r="J30" s="2"/>
    </row>
    <row r="31" spans="1:10" s="1" customFormat="1" ht="39.75" customHeight="1" x14ac:dyDescent="0.15">
      <c r="A31" s="180"/>
      <c r="B31" s="8">
        <v>1</v>
      </c>
      <c r="C31" s="57" t="s">
        <v>18</v>
      </c>
      <c r="D31" s="61" t="s">
        <v>212</v>
      </c>
      <c r="E31" s="22">
        <f>'R６児童集計'!D15</f>
        <v>167</v>
      </c>
      <c r="F31" s="22">
        <f>'R６児童集計'!E15</f>
        <v>121</v>
      </c>
      <c r="G31" s="22">
        <f>'R６児童集計'!F15</f>
        <v>37</v>
      </c>
      <c r="H31" s="22">
        <f>'R６児童集計'!G15</f>
        <v>14</v>
      </c>
      <c r="I31" s="33">
        <f t="shared" si="0"/>
        <v>339</v>
      </c>
      <c r="J31" s="2"/>
    </row>
    <row r="32" spans="1:10" s="1" customFormat="1" ht="39.75" customHeight="1" x14ac:dyDescent="0.15">
      <c r="A32" s="243"/>
      <c r="B32" s="8">
        <v>1</v>
      </c>
      <c r="C32" s="57" t="s">
        <v>19</v>
      </c>
      <c r="D32" s="61" t="s">
        <v>213</v>
      </c>
      <c r="E32" s="22">
        <f>'R６職員集計'!D15</f>
        <v>2</v>
      </c>
      <c r="F32" s="22">
        <f>'R６職員集計'!E15</f>
        <v>15</v>
      </c>
      <c r="G32" s="22">
        <f>'R６職員集計'!F15</f>
        <v>0</v>
      </c>
      <c r="H32" s="22">
        <f>'R６職員集計'!G15</f>
        <v>1</v>
      </c>
      <c r="I32" s="33">
        <f t="shared" si="0"/>
        <v>18</v>
      </c>
      <c r="J32" s="2"/>
    </row>
    <row r="33" spans="1:14" s="1" customFormat="1" ht="39.75" customHeight="1" x14ac:dyDescent="0.15">
      <c r="A33" s="243"/>
      <c r="B33" s="8">
        <v>1</v>
      </c>
      <c r="C33" s="57" t="s">
        <v>20</v>
      </c>
      <c r="D33" s="61" t="s">
        <v>214</v>
      </c>
      <c r="E33" s="22">
        <f>'R６保護者集計'!D14</f>
        <v>77</v>
      </c>
      <c r="F33" s="22">
        <f>'R６保護者集計'!E14</f>
        <v>126</v>
      </c>
      <c r="G33" s="22">
        <f>'R６保護者集計'!F14</f>
        <v>116</v>
      </c>
      <c r="H33" s="22">
        <f>'R６保護者集計'!G14</f>
        <v>21</v>
      </c>
      <c r="I33" s="33">
        <f t="shared" si="0"/>
        <v>340</v>
      </c>
      <c r="J33" s="2"/>
    </row>
    <row r="34" spans="1:14" s="1" customFormat="1" ht="39.75" customHeight="1" x14ac:dyDescent="0.15">
      <c r="A34" s="243"/>
      <c r="B34" s="8">
        <v>2</v>
      </c>
      <c r="C34" s="58" t="s">
        <v>18</v>
      </c>
      <c r="D34" s="135" t="s">
        <v>149</v>
      </c>
      <c r="E34" s="23">
        <f>'R６児童集計'!D16</f>
        <v>173</v>
      </c>
      <c r="F34" s="23">
        <f>'R６児童集計'!E16</f>
        <v>143</v>
      </c>
      <c r="G34" s="23">
        <f>'R６児童集計'!F16</f>
        <v>18</v>
      </c>
      <c r="H34" s="23">
        <f>'R６児童集計'!G16</f>
        <v>6</v>
      </c>
      <c r="I34" s="33">
        <f t="shared" si="0"/>
        <v>340</v>
      </c>
      <c r="J34" s="2"/>
    </row>
    <row r="35" spans="1:14" ht="39.75" customHeight="1" x14ac:dyDescent="0.15">
      <c r="A35" s="243"/>
      <c r="B35" s="8">
        <v>2</v>
      </c>
      <c r="C35" s="58" t="s">
        <v>19</v>
      </c>
      <c r="D35" s="135" t="s">
        <v>159</v>
      </c>
      <c r="E35" s="23">
        <f>'R６職員集計'!D16</f>
        <v>0</v>
      </c>
      <c r="F35" s="23">
        <f>'R６職員集計'!E16</f>
        <v>16</v>
      </c>
      <c r="G35" s="23">
        <f>'R６職員集計'!F16</f>
        <v>2</v>
      </c>
      <c r="H35" s="23">
        <f>'R６職員集計'!G16</f>
        <v>0</v>
      </c>
      <c r="I35" s="33">
        <f t="shared" si="0"/>
        <v>18</v>
      </c>
      <c r="N35" s="1"/>
    </row>
    <row r="36" spans="1:14" ht="39.75" customHeight="1" x14ac:dyDescent="0.15">
      <c r="A36" s="243"/>
      <c r="B36" s="8">
        <v>2</v>
      </c>
      <c r="C36" s="58" t="s">
        <v>20</v>
      </c>
      <c r="D36" s="135" t="s">
        <v>170</v>
      </c>
      <c r="E36" s="23">
        <f>'R６保護者集計'!D15</f>
        <v>149</v>
      </c>
      <c r="F36" s="23">
        <f>'R６保護者集計'!E15</f>
        <v>172</v>
      </c>
      <c r="G36" s="23">
        <f>'R６保護者集計'!F15</f>
        <v>16</v>
      </c>
      <c r="H36" s="23">
        <f>'R６保護者集計'!G15</f>
        <v>3</v>
      </c>
      <c r="I36" s="33">
        <f t="shared" ref="I36:I51" si="1">SUM(E36:H36)</f>
        <v>340</v>
      </c>
    </row>
    <row r="37" spans="1:14" ht="39.75" customHeight="1" x14ac:dyDescent="0.15">
      <c r="A37" s="243"/>
      <c r="B37" s="8">
        <v>3</v>
      </c>
      <c r="C37" s="59" t="s">
        <v>18</v>
      </c>
      <c r="D37" s="30" t="s">
        <v>215</v>
      </c>
      <c r="E37" s="21">
        <f>'R６児童集計'!D17</f>
        <v>178</v>
      </c>
      <c r="F37" s="21">
        <f>'R６児童集計'!E17</f>
        <v>105</v>
      </c>
      <c r="G37" s="21">
        <f>'R６児童集計'!F17</f>
        <v>38</v>
      </c>
      <c r="H37" s="21">
        <f>'R６児童集計'!G17</f>
        <v>17</v>
      </c>
      <c r="I37" s="33">
        <f t="shared" si="1"/>
        <v>338</v>
      </c>
    </row>
    <row r="38" spans="1:14" ht="39.75" customHeight="1" x14ac:dyDescent="0.15">
      <c r="A38" s="243"/>
      <c r="B38" s="8">
        <v>3</v>
      </c>
      <c r="C38" s="59" t="s">
        <v>19</v>
      </c>
      <c r="D38" s="30" t="s">
        <v>216</v>
      </c>
      <c r="E38" s="21">
        <f>'R６職員集計'!D17</f>
        <v>3</v>
      </c>
      <c r="F38" s="21">
        <f>'R６職員集計'!E17</f>
        <v>13</v>
      </c>
      <c r="G38" s="21">
        <f>'R６職員集計'!F17</f>
        <v>2</v>
      </c>
      <c r="H38" s="21">
        <f>'R６職員集計'!G17</f>
        <v>0</v>
      </c>
      <c r="I38" s="33">
        <f t="shared" si="1"/>
        <v>18</v>
      </c>
    </row>
    <row r="39" spans="1:14" ht="39.75" customHeight="1" x14ac:dyDescent="0.15">
      <c r="A39" s="243"/>
      <c r="B39" s="8">
        <v>3</v>
      </c>
      <c r="C39" s="59" t="s">
        <v>20</v>
      </c>
      <c r="D39" s="30" t="s">
        <v>217</v>
      </c>
      <c r="E39" s="21">
        <f>'R６保護者集計'!D16</f>
        <v>107</v>
      </c>
      <c r="F39" s="21">
        <f>'R６保護者集計'!E16</f>
        <v>198</v>
      </c>
      <c r="G39" s="21">
        <f>'R６保護者集計'!F16</f>
        <v>28</v>
      </c>
      <c r="H39" s="21">
        <f>'R６保護者集計'!G16</f>
        <v>7</v>
      </c>
      <c r="I39" s="33">
        <f t="shared" si="1"/>
        <v>340</v>
      </c>
    </row>
    <row r="40" spans="1:14" ht="39.75" customHeight="1" x14ac:dyDescent="0.15">
      <c r="A40" s="243"/>
      <c r="B40" s="8">
        <v>4</v>
      </c>
      <c r="C40" s="57" t="s">
        <v>18</v>
      </c>
      <c r="D40" s="61" t="s">
        <v>144</v>
      </c>
      <c r="E40" s="22">
        <f>'R６児童集計'!D18</f>
        <v>175</v>
      </c>
      <c r="F40" s="22">
        <f>'R６児童集計'!E18</f>
        <v>140</v>
      </c>
      <c r="G40" s="22">
        <f>'R６児童集計'!F18</f>
        <v>19</v>
      </c>
      <c r="H40" s="22">
        <f>'R６児童集計'!G18</f>
        <v>7</v>
      </c>
      <c r="I40" s="33">
        <f t="shared" si="1"/>
        <v>341</v>
      </c>
    </row>
    <row r="41" spans="1:14" ht="39.75" customHeight="1" x14ac:dyDescent="0.15">
      <c r="A41" s="243"/>
      <c r="B41" s="8">
        <v>4</v>
      </c>
      <c r="C41" s="57" t="s">
        <v>19</v>
      </c>
      <c r="D41" s="61" t="s">
        <v>160</v>
      </c>
      <c r="E41" s="22">
        <f>'R６職員集計'!D18</f>
        <v>2</v>
      </c>
      <c r="F41" s="22">
        <f>'R６職員集計'!E18</f>
        <v>12</v>
      </c>
      <c r="G41" s="22">
        <f>'R６職員集計'!F18</f>
        <v>4</v>
      </c>
      <c r="H41" s="22">
        <f>'R６職員集計'!G18</f>
        <v>0</v>
      </c>
      <c r="I41" s="33">
        <f t="shared" si="1"/>
        <v>18</v>
      </c>
    </row>
    <row r="42" spans="1:14" ht="39.75" customHeight="1" x14ac:dyDescent="0.15">
      <c r="A42" s="244"/>
      <c r="B42" s="8">
        <v>4</v>
      </c>
      <c r="C42" s="57" t="s">
        <v>20</v>
      </c>
      <c r="D42" s="61" t="s">
        <v>171</v>
      </c>
      <c r="E42" s="22">
        <f>'R６保護者集計'!D17</f>
        <v>112</v>
      </c>
      <c r="F42" s="22">
        <f>'R６保護者集計'!E17</f>
        <v>199</v>
      </c>
      <c r="G42" s="22">
        <f>'R６保護者集計'!F17</f>
        <v>25</v>
      </c>
      <c r="H42" s="22">
        <f>'R６保護者集計'!G17</f>
        <v>3</v>
      </c>
      <c r="I42" s="33">
        <f t="shared" si="1"/>
        <v>339</v>
      </c>
    </row>
    <row r="43" spans="1:14" ht="39.75" customHeight="1" x14ac:dyDescent="0.15">
      <c r="A43" s="245"/>
      <c r="B43" s="8">
        <v>1</v>
      </c>
      <c r="C43" s="60" t="s">
        <v>18</v>
      </c>
      <c r="D43" s="62" t="s">
        <v>145</v>
      </c>
      <c r="E43" s="56">
        <f>'R６児童集計'!D19</f>
        <v>184</v>
      </c>
      <c r="F43" s="56">
        <f>'R６児童集計'!E19</f>
        <v>116</v>
      </c>
      <c r="G43" s="56">
        <f>'R６児童集計'!F19</f>
        <v>26</v>
      </c>
      <c r="H43" s="56">
        <f>'R６児童集計'!G19</f>
        <v>11</v>
      </c>
      <c r="I43" s="33">
        <f t="shared" si="1"/>
        <v>337</v>
      </c>
    </row>
    <row r="44" spans="1:14" ht="39.75" customHeight="1" x14ac:dyDescent="0.15">
      <c r="A44" s="245"/>
      <c r="B44" s="8">
        <v>1</v>
      </c>
      <c r="C44" s="60" t="s">
        <v>19</v>
      </c>
      <c r="D44" s="62" t="s">
        <v>161</v>
      </c>
      <c r="E44" s="56">
        <f>'R６職員集計'!D19</f>
        <v>3</v>
      </c>
      <c r="F44" s="56">
        <f>'R６職員集計'!E19</f>
        <v>11</v>
      </c>
      <c r="G44" s="56">
        <f>'R６職員集計'!F19</f>
        <v>4</v>
      </c>
      <c r="H44" s="56">
        <f>'R６職員集計'!G19</f>
        <v>0</v>
      </c>
      <c r="I44" s="33">
        <f t="shared" si="1"/>
        <v>18</v>
      </c>
    </row>
    <row r="45" spans="1:14" ht="39.75" customHeight="1" x14ac:dyDescent="0.15">
      <c r="A45" s="245"/>
      <c r="B45" s="8">
        <v>1</v>
      </c>
      <c r="C45" s="60" t="s">
        <v>20</v>
      </c>
      <c r="D45" s="62" t="s">
        <v>172</v>
      </c>
      <c r="E45" s="56">
        <f>'R６保護者集計'!D18</f>
        <v>85</v>
      </c>
      <c r="F45" s="56">
        <f>'R６保護者集計'!E18</f>
        <v>184</v>
      </c>
      <c r="G45" s="56">
        <f>'R６保護者集計'!F18</f>
        <v>66</v>
      </c>
      <c r="H45" s="56">
        <f>'R６保護者集計'!G18</f>
        <v>5</v>
      </c>
      <c r="I45" s="33">
        <f t="shared" si="1"/>
        <v>340</v>
      </c>
    </row>
    <row r="46" spans="1:14" ht="39.75" customHeight="1" x14ac:dyDescent="0.15">
      <c r="A46" s="245"/>
      <c r="B46" s="8">
        <v>2</v>
      </c>
      <c r="C46" s="59" t="s">
        <v>38</v>
      </c>
      <c r="D46" s="30" t="s">
        <v>218</v>
      </c>
      <c r="E46" s="21">
        <f>'R６児童集計'!D20</f>
        <v>207</v>
      </c>
      <c r="F46" s="21">
        <f>'R６児童集計'!E20</f>
        <v>101</v>
      </c>
      <c r="G46" s="21">
        <f>'R６児童集計'!F20</f>
        <v>27</v>
      </c>
      <c r="H46" s="21">
        <f>'R６児童集計'!G19</f>
        <v>11</v>
      </c>
      <c r="I46" s="33">
        <f t="shared" si="1"/>
        <v>346</v>
      </c>
      <c r="M46" s="1"/>
    </row>
    <row r="47" spans="1:14" ht="39.75" customHeight="1" x14ac:dyDescent="0.15">
      <c r="A47" s="245"/>
      <c r="B47" s="8">
        <v>2</v>
      </c>
      <c r="C47" s="59" t="s">
        <v>39</v>
      </c>
      <c r="D47" s="30" t="s">
        <v>219</v>
      </c>
      <c r="E47" s="21">
        <f>'R６職員集計'!D20</f>
        <v>6</v>
      </c>
      <c r="F47" s="21">
        <f>'R６職員集計'!E20</f>
        <v>10</v>
      </c>
      <c r="G47" s="21">
        <f>'R６職員集計'!F20</f>
        <v>2</v>
      </c>
      <c r="H47" s="21">
        <f>'R６職員集計'!G20</f>
        <v>0</v>
      </c>
      <c r="I47" s="33">
        <f t="shared" si="1"/>
        <v>18</v>
      </c>
      <c r="M47" s="1"/>
    </row>
    <row r="48" spans="1:14" ht="39.75" customHeight="1" x14ac:dyDescent="0.15">
      <c r="A48" s="245"/>
      <c r="B48" s="8">
        <v>2</v>
      </c>
      <c r="C48" s="59" t="s">
        <v>40</v>
      </c>
      <c r="D48" s="30" t="s">
        <v>220</v>
      </c>
      <c r="E48" s="21">
        <f>'R６保護者集計'!D20</f>
        <v>129</v>
      </c>
      <c r="F48" s="21">
        <f>'R６保護者集計'!E20</f>
        <v>171</v>
      </c>
      <c r="G48" s="21">
        <f>'R６保護者集計'!F20</f>
        <v>40</v>
      </c>
      <c r="H48" s="21">
        <f>'R６保護者集計'!G20</f>
        <v>0</v>
      </c>
      <c r="I48" s="33">
        <f t="shared" si="1"/>
        <v>340</v>
      </c>
      <c r="M48" s="1"/>
    </row>
    <row r="49" spans="1:10" ht="39.75" customHeight="1" x14ac:dyDescent="0.15">
      <c r="A49" s="245"/>
      <c r="B49" s="8">
        <v>4</v>
      </c>
      <c r="C49" s="60" t="s">
        <v>18</v>
      </c>
      <c r="D49" s="62" t="s">
        <v>221</v>
      </c>
      <c r="E49" s="56">
        <f>'R６児童集計'!D21</f>
        <v>176</v>
      </c>
      <c r="F49" s="56">
        <f>'R６児童集計'!E21</f>
        <v>105</v>
      </c>
      <c r="G49" s="56">
        <f>'R６児童集計'!F21</f>
        <v>38</v>
      </c>
      <c r="H49" s="56">
        <f>'R６児童集計'!G21</f>
        <v>21</v>
      </c>
      <c r="I49" s="33">
        <f t="shared" si="1"/>
        <v>340</v>
      </c>
    </row>
    <row r="50" spans="1:10" ht="39.75" customHeight="1" x14ac:dyDescent="0.15">
      <c r="A50" s="245"/>
      <c r="B50" s="8">
        <v>4</v>
      </c>
      <c r="C50" s="60" t="s">
        <v>19</v>
      </c>
      <c r="D50" s="62" t="s">
        <v>222</v>
      </c>
      <c r="E50" s="56">
        <f>'R６職員集計'!D21</f>
        <v>3</v>
      </c>
      <c r="F50" s="56">
        <f>'R６職員集計'!E21</f>
        <v>13</v>
      </c>
      <c r="G50" s="56">
        <f>'R６職員集計'!F21</f>
        <v>2</v>
      </c>
      <c r="H50" s="56">
        <f>'R６職員集計'!G21</f>
        <v>0</v>
      </c>
      <c r="I50" s="33">
        <f t="shared" si="1"/>
        <v>18</v>
      </c>
    </row>
    <row r="51" spans="1:10" ht="39.75" customHeight="1" x14ac:dyDescent="0.15">
      <c r="A51" s="181"/>
      <c r="B51" s="8">
        <v>4</v>
      </c>
      <c r="C51" s="60" t="s">
        <v>20</v>
      </c>
      <c r="D51" s="62" t="s">
        <v>223</v>
      </c>
      <c r="E51" s="56">
        <f>'R６保護者集計'!D21</f>
        <v>169</v>
      </c>
      <c r="F51" s="56">
        <f>'R６保護者集計'!E21</f>
        <v>134</v>
      </c>
      <c r="G51" s="56">
        <f>'R６保護者集計'!F21</f>
        <v>34</v>
      </c>
      <c r="H51" s="56">
        <f>'R６保護者集計'!G21</f>
        <v>3</v>
      </c>
      <c r="I51" s="33">
        <f t="shared" si="1"/>
        <v>340</v>
      </c>
    </row>
    <row r="52" spans="1:10" ht="40.5" customHeight="1" x14ac:dyDescent="0.2"/>
    <row r="53" spans="1:10" s="1" customFormat="1" ht="40.5" customHeight="1" x14ac:dyDescent="0.2">
      <c r="A53" s="4"/>
      <c r="B53" s="5"/>
      <c r="C53" s="5"/>
      <c r="D53" s="4"/>
      <c r="E53" s="4"/>
      <c r="F53" s="4"/>
      <c r="G53" s="4"/>
      <c r="H53" s="4"/>
      <c r="I53" s="15"/>
      <c r="J53" s="2"/>
    </row>
    <row r="54" spans="1:10" s="1" customFormat="1" ht="40.5" customHeight="1" x14ac:dyDescent="0.2">
      <c r="A54" s="4"/>
      <c r="B54" s="5"/>
      <c r="C54" s="5"/>
      <c r="D54" s="4"/>
      <c r="E54" s="4"/>
      <c r="F54" s="4"/>
      <c r="G54" s="4"/>
      <c r="H54" s="4"/>
      <c r="I54" s="15"/>
      <c r="J54" s="2"/>
    </row>
    <row r="55" spans="1:10" s="1" customFormat="1" ht="40.5" customHeight="1" x14ac:dyDescent="0.2">
      <c r="A55" s="4"/>
      <c r="B55" s="5"/>
      <c r="C55" s="5"/>
      <c r="D55" s="4"/>
      <c r="E55" s="4"/>
      <c r="F55" s="4"/>
      <c r="G55" s="4"/>
      <c r="H55" s="4"/>
      <c r="I55" s="15"/>
      <c r="J55" s="2"/>
    </row>
    <row r="56" spans="1:10" s="1" customFormat="1" ht="40.5" customHeight="1" x14ac:dyDescent="0.2">
      <c r="A56" s="4"/>
      <c r="B56" s="5"/>
      <c r="C56" s="5"/>
      <c r="D56" s="4" ph="1"/>
      <c r="E56" s="4"/>
      <c r="F56" s="4"/>
      <c r="G56" s="4"/>
      <c r="H56" s="4"/>
      <c r="I56" s="15"/>
      <c r="J56" s="2"/>
    </row>
    <row r="57" spans="1:10" s="1" customFormat="1" ht="45" customHeight="1" x14ac:dyDescent="0.2">
      <c r="A57" s="4"/>
      <c r="B57" s="5"/>
      <c r="C57" s="5"/>
      <c r="D57" s="4" ph="1"/>
      <c r="E57" s="4"/>
      <c r="F57" s="4"/>
      <c r="G57" s="4"/>
      <c r="H57" s="4"/>
      <c r="I57" s="15"/>
      <c r="J57" s="2"/>
    </row>
    <row r="58" spans="1:10" s="1" customFormat="1" ht="45" customHeight="1" x14ac:dyDescent="0.2">
      <c r="A58" s="4"/>
      <c r="B58" s="5"/>
      <c r="C58" s="5"/>
      <c r="D58" s="4" ph="1"/>
      <c r="E58" s="4"/>
      <c r="F58" s="4"/>
      <c r="G58" s="4"/>
      <c r="H58" s="4"/>
      <c r="I58" s="15"/>
      <c r="J58" s="2"/>
    </row>
    <row r="59" spans="1:10" s="1" customFormat="1" ht="45" customHeight="1" x14ac:dyDescent="0.2">
      <c r="A59" s="4"/>
      <c r="B59" s="5"/>
      <c r="C59" s="5"/>
      <c r="D59" s="4" ph="1"/>
      <c r="E59" s="4"/>
      <c r="F59" s="4"/>
      <c r="G59" s="4"/>
      <c r="H59" s="4"/>
      <c r="I59" s="15"/>
      <c r="J59" s="2"/>
    </row>
    <row r="60" spans="1:10" s="1" customFormat="1" ht="45" customHeight="1" x14ac:dyDescent="0.2">
      <c r="A60" s="4"/>
      <c r="B60" s="5"/>
      <c r="C60" s="5"/>
      <c r="D60" s="4" ph="1"/>
      <c r="E60" s="4"/>
      <c r="F60" s="4"/>
      <c r="G60" s="4"/>
      <c r="H60" s="4"/>
      <c r="I60" s="15"/>
      <c r="J60" s="2"/>
    </row>
    <row r="61" spans="1:10" s="1" customFormat="1" ht="45" customHeight="1" x14ac:dyDescent="0.2">
      <c r="A61" s="4"/>
      <c r="B61" s="5"/>
      <c r="C61" s="5"/>
      <c r="D61" s="4" ph="1"/>
      <c r="E61" s="4"/>
      <c r="F61" s="4"/>
      <c r="G61" s="4"/>
      <c r="H61" s="4"/>
      <c r="I61" s="15"/>
      <c r="J61" s="2"/>
    </row>
    <row r="62" spans="1:10" s="1" customFormat="1" ht="45" customHeight="1" x14ac:dyDescent="0.2">
      <c r="A62" s="4"/>
      <c r="B62" s="5"/>
      <c r="C62" s="5"/>
      <c r="D62" s="4" ph="1"/>
      <c r="E62" s="4"/>
      <c r="F62" s="4"/>
      <c r="G62" s="4"/>
      <c r="H62" s="4"/>
      <c r="I62" s="15"/>
      <c r="J62" s="2"/>
    </row>
    <row r="63" spans="1:10" ht="42" customHeight="1" x14ac:dyDescent="0.2">
      <c r="D63" s="4" ph="1"/>
    </row>
    <row r="64" spans="1:10" ht="21.75" x14ac:dyDescent="0.2">
      <c r="D64" s="4" ph="1"/>
    </row>
    <row r="65" spans="4:4" ht="21.75" x14ac:dyDescent="0.2">
      <c r="D65" s="4" ph="1"/>
    </row>
    <row r="67" spans="4:4" ht="21.75" x14ac:dyDescent="0.2">
      <c r="D67" s="4" ph="1"/>
    </row>
    <row r="68" spans="4:4" ht="21.75" x14ac:dyDescent="0.2">
      <c r="D68" s="4" ph="1"/>
    </row>
    <row r="69" spans="4:4" ht="21.75" x14ac:dyDescent="0.2">
      <c r="D69" s="4" ph="1"/>
    </row>
    <row r="70" spans="4:4" ht="21.75" x14ac:dyDescent="0.2">
      <c r="D70" s="4" ph="1"/>
    </row>
    <row r="71" spans="4:4" ht="21.75" x14ac:dyDescent="0.2">
      <c r="D71" s="4" ph="1"/>
    </row>
    <row r="73" spans="4:4" ht="21.75" x14ac:dyDescent="0.2">
      <c r="D73" s="4" ph="1"/>
    </row>
    <row r="74" spans="4:4" ht="21.75" x14ac:dyDescent="0.2">
      <c r="D74" s="4" ph="1"/>
    </row>
    <row r="75" spans="4:4" ht="21.75" x14ac:dyDescent="0.2">
      <c r="D75" s="4" ph="1"/>
    </row>
    <row r="76" spans="4:4" ht="21.75" x14ac:dyDescent="0.2">
      <c r="D76" s="4" ph="1"/>
    </row>
    <row r="77" spans="4:4" ht="21.75" x14ac:dyDescent="0.2">
      <c r="D77" s="4" ph="1"/>
    </row>
    <row r="83" spans="4:4" ht="21.75" x14ac:dyDescent="0.2">
      <c r="D83" s="4" ph="1"/>
    </row>
    <row r="84" spans="4:4" ht="21.75" x14ac:dyDescent="0.2">
      <c r="D84" s="4" ph="1"/>
    </row>
    <row r="85" spans="4:4" ht="21.75" x14ac:dyDescent="0.2">
      <c r="D85" s="4" ph="1"/>
    </row>
    <row r="86" spans="4:4" ht="21.75" x14ac:dyDescent="0.2">
      <c r="D86" s="4" ph="1"/>
    </row>
    <row r="87" spans="4:4" ht="21.75" x14ac:dyDescent="0.2">
      <c r="D87" s="4" ph="1"/>
    </row>
    <row r="88" spans="4:4" ht="21.75" x14ac:dyDescent="0.2">
      <c r="D88" s="4" ph="1"/>
    </row>
    <row r="89" spans="4:4" ht="21.75" x14ac:dyDescent="0.2">
      <c r="D89" s="4" ph="1"/>
    </row>
    <row r="90" spans="4:4" ht="21.75" x14ac:dyDescent="0.2">
      <c r="D90" s="4" ph="1"/>
    </row>
    <row r="91" spans="4:4" ht="21.75" x14ac:dyDescent="0.2">
      <c r="D91" s="4" ph="1"/>
    </row>
    <row r="92" spans="4:4" ht="21.75" x14ac:dyDescent="0.2">
      <c r="D92" s="4" ph="1"/>
    </row>
    <row r="94" spans="4:4" ht="21.75" x14ac:dyDescent="0.2">
      <c r="D94" s="4" ph="1"/>
    </row>
    <row r="95" spans="4:4" ht="21.75" x14ac:dyDescent="0.2">
      <c r="D95" s="4" ph="1"/>
    </row>
    <row r="96" spans="4:4" ht="21.75" x14ac:dyDescent="0.2">
      <c r="D96" s="4" ph="1"/>
    </row>
    <row r="97" spans="4:4" ht="21.75" x14ac:dyDescent="0.2">
      <c r="D97" s="4" ph="1"/>
    </row>
    <row r="98" spans="4:4" ht="21.75" x14ac:dyDescent="0.2">
      <c r="D98" s="4" ph="1"/>
    </row>
    <row r="100" spans="4:4" ht="21.75" x14ac:dyDescent="0.2">
      <c r="D100" s="4" ph="1"/>
    </row>
    <row r="101" spans="4:4" ht="21.75" x14ac:dyDescent="0.2">
      <c r="D101" s="4" ph="1"/>
    </row>
    <row r="102" spans="4:4" ht="21.75" x14ac:dyDescent="0.2">
      <c r="D102" s="4" ph="1"/>
    </row>
    <row r="103" spans="4:4" ht="21.75" x14ac:dyDescent="0.2">
      <c r="D103" s="4" ph="1"/>
    </row>
    <row r="104" spans="4:4" ht="21.75" x14ac:dyDescent="0.2">
      <c r="D104" s="4" ph="1"/>
    </row>
    <row r="105" spans="4:4" ht="21.75" x14ac:dyDescent="0.2">
      <c r="D105" s="4" ph="1"/>
    </row>
    <row r="106" spans="4:4" ht="21.75" x14ac:dyDescent="0.2">
      <c r="D106" s="4" ph="1"/>
    </row>
    <row r="107" spans="4:4" ht="21.75" x14ac:dyDescent="0.2">
      <c r="D107" s="4" ph="1"/>
    </row>
    <row r="109" spans="4:4" ht="21.75" x14ac:dyDescent="0.2">
      <c r="D109" s="4" ph="1"/>
    </row>
    <row r="110" spans="4:4" ht="21.75" x14ac:dyDescent="0.2">
      <c r="D110" s="4" ph="1"/>
    </row>
    <row r="111" spans="4:4" ht="21.75" x14ac:dyDescent="0.2">
      <c r="D111" s="4" ph="1"/>
    </row>
  </sheetData>
  <mergeCells count="9">
    <mergeCell ref="A1:H1"/>
    <mergeCell ref="E3:H3"/>
    <mergeCell ref="A2:H2"/>
    <mergeCell ref="B3:D4"/>
    <mergeCell ref="I3:I4"/>
    <mergeCell ref="A5:A16"/>
    <mergeCell ref="A17:A30"/>
    <mergeCell ref="A31:A42"/>
    <mergeCell ref="A43:A51"/>
  </mergeCells>
  <phoneticPr fontId="2" type="Hiragana" alignment="distributed"/>
  <pageMargins left="0.82677165354330717" right="0.39370078740157483" top="0.59055118110236227" bottom="0.59055118110236227" header="0" footer="0"/>
  <pageSetup paperSize="9" scale="67" orientation="portrait" horizontalDpi="200" verticalDpi="200" r:id="rId1"/>
  <headerFooter alignWithMargins="0"/>
  <rowBreaks count="1" manualBreakCount="1">
    <brk id="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0303市教委提出用</vt:lpstr>
      <vt:lpstr>R６発表用グラフ (2)</vt:lpstr>
      <vt:lpstr>表紙</vt:lpstr>
      <vt:lpstr>R５ 学校経営基本構想</vt:lpstr>
      <vt:lpstr>R６発表用グラフ</vt:lpstr>
      <vt:lpstr>R６児童集計</vt:lpstr>
      <vt:lpstr>R６職員集計</vt:lpstr>
      <vt:lpstr>R６保護者集計</vt:lpstr>
      <vt:lpstr>R６全データ集計</vt:lpstr>
      <vt:lpstr>H30意見に対する方策</vt:lpstr>
      <vt:lpstr>H30学校関係者評価委員会の意見・総括 </vt:lpstr>
      <vt:lpstr>H27学校関係者評価委員会の意見・総括</vt:lpstr>
      <vt:lpstr>Sheet1</vt:lpstr>
      <vt:lpstr>'0303市教委提出用'!Print_Area</vt:lpstr>
      <vt:lpstr>H27学校関係者評価委員会の意見・総括!Print_Area</vt:lpstr>
      <vt:lpstr>H30意見に対する方策!Print_Area</vt:lpstr>
      <vt:lpstr>'H30学校関係者評価委員会の意見・総括 '!Print_Area</vt:lpstr>
      <vt:lpstr>'R６児童集計'!Print_Area</vt:lpstr>
      <vt:lpstr>'R６職員集計'!Print_Area</vt:lpstr>
      <vt:lpstr>'R６全データ集計'!Print_Area</vt:lpstr>
      <vt:lpstr>'R６発表用グラフ'!Print_Area</vt:lpstr>
      <vt:lpstr>'R６発表用グラフ (2)'!Print_Area</vt:lpstr>
      <vt:lpstr>'R６保護者集計'!Print_Area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dc:creator>
  <cp:lastModifiedBy>浜松市教育委員会</cp:lastModifiedBy>
  <cp:lastPrinted>2025-02-19T08:41:08Z</cp:lastPrinted>
  <dcterms:created xsi:type="dcterms:W3CDTF">2007-10-26T07:29:48Z</dcterms:created>
  <dcterms:modified xsi:type="dcterms:W3CDTF">2025-02-24T23:44:32Z</dcterms:modified>
</cp:coreProperties>
</file>